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ssis\Desktop\CRR docs\"/>
    </mc:Choice>
  </mc:AlternateContent>
  <xr:revisionPtr revIDLastSave="0" documentId="13_ncr:1_{F4DB9327-2BF1-49FE-B0BC-24D761CFDD8F}" xr6:coauthVersionLast="45" xr6:coauthVersionMax="45" xr10:uidLastSave="{00000000-0000-0000-0000-000000000000}"/>
  <bookViews>
    <workbookView xWindow="-120" yWindow="-120" windowWidth="29040" windowHeight="15840" xr2:uid="{8FF4EE7A-F9D5-4C8C-B406-74EA7AC5B472}"/>
  </bookViews>
  <sheets>
    <sheet name="Introduction" sheetId="6" r:id="rId1"/>
    <sheet name="Risk Criteria" sheetId="3" r:id="rId2"/>
    <sheet name="Risk Register" sheetId="1" r:id="rId3"/>
    <sheet name="Example risks" sheetId="7" r:id="rId4"/>
    <sheet name="Example adaptation actions" sheetId="8" r:id="rId5"/>
  </sheets>
  <definedNames>
    <definedName name="_xlnm._FilterDatabase" localSheetId="2" hidden="1">'Risk Register'!$C$8:$T$10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3" l="1"/>
  <c r="D20" i="3"/>
  <c r="E20" i="3"/>
  <c r="G20" i="3"/>
  <c r="H20" i="3"/>
  <c r="C22" i="3"/>
  <c r="C23" i="3"/>
  <c r="C24" i="3"/>
  <c r="C25" i="3"/>
  <c r="C21" i="3"/>
  <c r="G105" i="3"/>
  <c r="G106" i="3"/>
  <c r="G107" i="3"/>
  <c r="G108" i="3"/>
  <c r="G104" i="3"/>
  <c r="F105" i="3"/>
  <c r="F106" i="3"/>
  <c r="F107" i="3"/>
  <c r="F108" i="3"/>
  <c r="F104" i="3"/>
  <c r="T11" i="1" l="1"/>
  <c r="T22" i="1"/>
  <c r="T38" i="1"/>
  <c r="T10" i="1"/>
  <c r="Q23" i="1"/>
  <c r="Q36" i="1"/>
  <c r="Q44" i="1"/>
  <c r="Q51" i="1"/>
  <c r="Q52" i="1"/>
  <c r="Q10" i="1"/>
  <c r="Q43" i="1" l="1"/>
  <c r="Q35" i="1"/>
  <c r="Q19" i="1"/>
  <c r="T50" i="1"/>
  <c r="T34" i="1"/>
  <c r="T18" i="1"/>
  <c r="Q48" i="1"/>
  <c r="Q40" i="1"/>
  <c r="Q31" i="1"/>
  <c r="Q15" i="1"/>
  <c r="T46" i="1"/>
  <c r="T30" i="1"/>
  <c r="T14" i="1"/>
  <c r="Q47" i="1"/>
  <c r="Q39" i="1"/>
  <c r="Q27" i="1"/>
  <c r="Q11" i="1"/>
  <c r="T42" i="1"/>
  <c r="T26" i="1"/>
  <c r="Q50" i="1"/>
  <c r="Q46" i="1"/>
  <c r="Q42" i="1"/>
  <c r="Q38" i="1"/>
  <c r="Q34" i="1"/>
  <c r="Q30" i="1"/>
  <c r="Q26" i="1"/>
  <c r="Q22" i="1"/>
  <c r="Q18" i="1"/>
  <c r="Q14" i="1"/>
  <c r="T49" i="1"/>
  <c r="T45" i="1"/>
  <c r="T41" i="1"/>
  <c r="T37" i="1"/>
  <c r="T33" i="1"/>
  <c r="T29" i="1"/>
  <c r="T25" i="1"/>
  <c r="T21" i="1"/>
  <c r="T17" i="1"/>
  <c r="T13" i="1"/>
  <c r="Q49" i="1"/>
  <c r="Q45" i="1"/>
  <c r="Q41" i="1"/>
  <c r="Q37" i="1"/>
  <c r="Q33" i="1"/>
  <c r="Q29" i="1"/>
  <c r="Q25" i="1"/>
  <c r="Q21" i="1"/>
  <c r="Q17" i="1"/>
  <c r="Q13" i="1"/>
  <c r="T52" i="1"/>
  <c r="T48" i="1"/>
  <c r="T44" i="1"/>
  <c r="T40" i="1"/>
  <c r="T36" i="1"/>
  <c r="T32" i="1"/>
  <c r="T28" i="1"/>
  <c r="T24" i="1"/>
  <c r="T20" i="1"/>
  <c r="T16" i="1"/>
  <c r="T12" i="1"/>
  <c r="Q32" i="1"/>
  <c r="Q28" i="1"/>
  <c r="Q24" i="1"/>
  <c r="Q20" i="1"/>
  <c r="Q16" i="1"/>
  <c r="Q12" i="1"/>
  <c r="T51" i="1"/>
  <c r="T47" i="1"/>
  <c r="T43" i="1"/>
  <c r="T39" i="1"/>
  <c r="T35" i="1"/>
  <c r="T31" i="1"/>
  <c r="T27" i="1"/>
  <c r="T23" i="1"/>
  <c r="T19" i="1"/>
  <c r="T15" i="1"/>
</calcChain>
</file>

<file path=xl/sharedStrings.xml><?xml version="1.0" encoding="utf-8"?>
<sst xmlns="http://schemas.openxmlformats.org/spreadsheetml/2006/main" count="799" uniqueCount="270">
  <si>
    <t>Consequence</t>
  </si>
  <si>
    <t>Select</t>
  </si>
  <si>
    <t>Insignificant</t>
  </si>
  <si>
    <t>Minor</t>
  </si>
  <si>
    <t>Moderate</t>
  </si>
  <si>
    <t>Major</t>
  </si>
  <si>
    <t>Catastrophic</t>
  </si>
  <si>
    <t>Likelihood</t>
  </si>
  <si>
    <t>Medium</t>
  </si>
  <si>
    <t>High</t>
  </si>
  <si>
    <t>Extreme</t>
  </si>
  <si>
    <t>Likely</t>
  </si>
  <si>
    <t>Low</t>
  </si>
  <si>
    <t>Possible</t>
  </si>
  <si>
    <t>Unlikely</t>
  </si>
  <si>
    <t>Rare</t>
  </si>
  <si>
    <t>Rating</t>
  </si>
  <si>
    <t>Single events</t>
  </si>
  <si>
    <t>Could occur several times per year</t>
  </si>
  <si>
    <t>May arise about once per year</t>
  </si>
  <si>
    <t>Unlikely during the next 25 years</t>
  </si>
  <si>
    <t>Consequence and success criteria</t>
  </si>
  <si>
    <t>Enter if required</t>
  </si>
  <si>
    <t>Relative humidity</t>
  </si>
  <si>
    <t>Heatwaves/extreme heat days</t>
  </si>
  <si>
    <t>Bushfires</t>
  </si>
  <si>
    <t>Droughts</t>
  </si>
  <si>
    <t>Sea level rise &amp; coastal flooding</t>
  </si>
  <si>
    <t>Mean temperature</t>
  </si>
  <si>
    <t>Extreme storms (incl wind &amp; hail)</t>
  </si>
  <si>
    <t>Comments</t>
  </si>
  <si>
    <t>Substantially effective</t>
  </si>
  <si>
    <t>Largely ineffective</t>
  </si>
  <si>
    <t>Partially effective</t>
  </si>
  <si>
    <t>User input</t>
  </si>
  <si>
    <t>DD/MM/YY</t>
  </si>
  <si>
    <t></t>
  </si>
  <si>
    <t>Risk Register</t>
  </si>
  <si>
    <t>Operations</t>
  </si>
  <si>
    <t>Upgrade of building HVAC undertaken in 2018; shading and fans provided in outdoor areas</t>
  </si>
  <si>
    <t>Last Update Date:</t>
  </si>
  <si>
    <t>Updated by Name:</t>
  </si>
  <si>
    <t>Risk Register Owner Position Name:</t>
  </si>
  <si>
    <t>Risk Register Owner Name:</t>
  </si>
  <si>
    <t>Transport for NSW Climate Risk Assessment Guidelines (2017)</t>
  </si>
  <si>
    <t>Local growth and economy</t>
  </si>
  <si>
    <t>Community and lifestyle</t>
  </si>
  <si>
    <t>Environment and sustainability</t>
  </si>
  <si>
    <t>Public administration</t>
  </si>
  <si>
    <t xml:space="preserve">Large numbers of serious injuries or loss of lives </t>
  </si>
  <si>
    <t>Severe loss of environmental amenity and a danger of continuing environmental damage</t>
  </si>
  <si>
    <t>Isolated instances of serious injuries or loss of lives</t>
  </si>
  <si>
    <t xml:space="preserve">Small numbers of injuries </t>
  </si>
  <si>
    <t>Serious near misses or minor injuries</t>
  </si>
  <si>
    <t xml:space="preserve">Appearance of a threat but no actual harm </t>
  </si>
  <si>
    <t xml:space="preserve">Regional decline leading to widespread business failure, loss of employment and hardship </t>
  </si>
  <si>
    <t xml:space="preserve">Regional stagnation such that businesses are unable to thrive and employment does not keep pace with population growth </t>
  </si>
  <si>
    <t>Significant general reduction in economic performance relative to current forecasts</t>
  </si>
  <si>
    <t>Individually significant but isolated areas of reduction in economic performance relative to current forecasts</t>
  </si>
  <si>
    <t>Minor shortfall relative to current forecasts</t>
  </si>
  <si>
    <t>The region would be seen as very unattractive, moribund and unable to support its community</t>
  </si>
  <si>
    <t>Severe and widespread decline in services and quality of life within the community</t>
  </si>
  <si>
    <t xml:space="preserve">General appreciable decline in services </t>
  </si>
  <si>
    <t>Isolated but noticeable examples of decline in services</t>
  </si>
  <si>
    <t>There would be minor areas in which the region was unable to maintain its current services</t>
  </si>
  <si>
    <t>Major widespread loss of environmental amenity and progressive irrecoverable environmental damage</t>
  </si>
  <si>
    <t>Isolated but significant instances of environmental damage that might be reversed with intensive efforts</t>
  </si>
  <si>
    <t>Minor instances of environmental damage that could be reversed</t>
  </si>
  <si>
    <t>No environmental damage</t>
  </si>
  <si>
    <t>Public administration would fall into decay and cease to be effective</t>
  </si>
  <si>
    <t>Public administration would struggle to remain effective and would be seen to be in danger of failing completely</t>
  </si>
  <si>
    <t>Public administration would be under severe pressure on several fronts</t>
  </si>
  <si>
    <t>Isolated instances of public administration being under severe pressure</t>
  </si>
  <si>
    <t>There would be minor instances of public administration being under more than usual stress but it could be managed</t>
  </si>
  <si>
    <t>Likelihood that a given scenario arises</t>
  </si>
  <si>
    <t>Example consequence scales for a local authority</t>
  </si>
  <si>
    <t>Hazards y/n</t>
  </si>
  <si>
    <t>Effectiveness</t>
  </si>
  <si>
    <t>Rating result</t>
  </si>
  <si>
    <t xml:space="preserve">Please do not edit </t>
  </si>
  <si>
    <t>Additional guidance</t>
  </si>
  <si>
    <t xml:space="preserve">Existing controls address risk, are in operation and are applied consistently. Management is confident that the controls are effective and reliable. Ongoing monitoring is required. </t>
  </si>
  <si>
    <t xml:space="preserve">Controls are only partially effective, require ongoing monitoring and may need to be redesigned, improved or supplemented.  </t>
  </si>
  <si>
    <t>Management cannot be confident that any degree of risk modification is being achieved. Controls need to be redesigned.</t>
  </si>
  <si>
    <t>Description and further action</t>
  </si>
  <si>
    <t>Table 4 - Control effectiveness</t>
  </si>
  <si>
    <t>Changes to mean temperature resulting in…</t>
  </si>
  <si>
    <t>more frequent heat stress/solar exposure of outdoor building users/staff resulting in health impacts or decreased productivity</t>
  </si>
  <si>
    <t>reduced air quality within internal areas</t>
  </si>
  <si>
    <t>internal smoke damage as a result of unsealed areas</t>
  </si>
  <si>
    <t>an accumulation of ash in roof drainage</t>
  </si>
  <si>
    <t>full or partial fire damage to buildings and public spaces</t>
  </si>
  <si>
    <t>increased instances of energy and telecommunications network failure impacting business operations and activities</t>
  </si>
  <si>
    <t xml:space="preserve">impacts to  the transport network causing staff delays and reducing accessibility to building </t>
  </si>
  <si>
    <t>increased demand on the building as a designated 'safer place' or evacuation centre</t>
  </si>
  <si>
    <t>degraded building foundations and other below-ground infrastructure (e.g. wiring) as a result of decreased soil moisture</t>
  </si>
  <si>
    <t xml:space="preserve">decreased availability of potable water for irrigation </t>
  </si>
  <si>
    <t xml:space="preserve">increased levels of localised flooding due to storm surge limiting access and egress </t>
  </si>
  <si>
    <t>drainage capacity issues for buildings and hard landscaping</t>
  </si>
  <si>
    <t>saltwater intrusion, contaminating water sources, impacting groundwater resources and landscaping, and/or increasing degradation of building materials (e.g. foundations)</t>
  </si>
  <si>
    <t>limited access and egress as result of permanent inundation of certain areas</t>
  </si>
  <si>
    <t xml:space="preserve">increased storm and hail damage to building structure, façade and/or landscaping </t>
  </si>
  <si>
    <t>increased storm and hail damage to utilities, services and critical plant</t>
  </si>
  <si>
    <t>increased levels of rain/moisture penetration</t>
  </si>
  <si>
    <t>increased safety issues for customers/patrons, tenants and staff (including operations and maintenance staff)</t>
  </si>
  <si>
    <t>increased demand on the building as a place of refuge and/or as a designated evacuation centre</t>
  </si>
  <si>
    <t>high wind loads on building structure, and increased rainfall and flooding</t>
  </si>
  <si>
    <t>greater strain or loss of building fixtures, fittings and fastenings</t>
  </si>
  <si>
    <t>damage from unsecured debris</t>
  </si>
  <si>
    <t>Changes in the number of extreme heat days and heatwaves resulting in….</t>
  </si>
  <si>
    <t>Increasing frequency and intensity of bushfires resulting in….</t>
  </si>
  <si>
    <t>Changes to relative humidity resulting in….</t>
  </si>
  <si>
    <t>Changes in the frequency and intensity of extreme storms (incl. wind and hail) resulting in….</t>
  </si>
  <si>
    <t>Example risks, by climate hazard</t>
  </si>
  <si>
    <t>Develop an urban heat strategy – accounting for operational impacts including increased demand for pre-conditioned air and the development of a program of surface treatment works to reduce urban heat island effects.</t>
  </si>
  <si>
    <t xml:space="preserve">Within the annual business planning and quarterly reporting activities there is opportunity to have a line item to discuss how climate change risk is assessed.  </t>
  </si>
  <si>
    <t xml:space="preserve">Review training and materials to provide a climate change induction package for delivery to new starters. Various material formats and/or media are recommended to support efficient information dissemination. </t>
  </si>
  <si>
    <t>Australian Standard 5334-2013: Climate change adaptation for settlements and infrastructure - A risk based approach</t>
  </si>
  <si>
    <t>Extreme rainfall and flooding</t>
  </si>
  <si>
    <t xml:space="preserve">Risk ID </t>
  </si>
  <si>
    <t>Unique identifier</t>
  </si>
  <si>
    <t xml:space="preserve">Who is responsible for managing the risk </t>
  </si>
  <si>
    <t>Current controls</t>
  </si>
  <si>
    <t>Adopt the Climate Risk Assessment &amp; Adaptation Plan confirms executive sponsorship and measures implementation on an annual basis.</t>
  </si>
  <si>
    <t>Select level of effectiveness from drop-down list</t>
  </si>
  <si>
    <t>Expected level of risk remaining after adaptation actions are implemented</t>
  </si>
  <si>
    <t>Uncertainties or sensitivities; potenital impact on organisational objectives; resources required (financial, physical, human resources, knowledge)</t>
  </si>
  <si>
    <t>higher evaporation rates of water storage sites</t>
  </si>
  <si>
    <t>increased water contamination and algae blooms</t>
  </si>
  <si>
    <t>greater failure of transport infrastructure</t>
  </si>
  <si>
    <t>loss of cultural heritage sites</t>
  </si>
  <si>
    <t>low runoff impacting environmental flows and biodiversity</t>
  </si>
  <si>
    <t xml:space="preserve">Example adaptation actions </t>
  </si>
  <si>
    <t>Identify thresholds for unacceptable change into Natural Area Management plans. </t>
  </si>
  <si>
    <t>Investigate flexible working conditions to allow staff to vary work hours to accommodate extreme events.</t>
  </si>
  <si>
    <t>Risk assessment criteria</t>
  </si>
  <si>
    <t>Climate Compass - a climate risk management framework for Commonwealth agencies (CSIRO 2018)</t>
  </si>
  <si>
    <t>Climate change impact and risk management - A guide for business and government (AGO 2006)</t>
  </si>
  <si>
    <t xml:space="preserve">The below tables are editable to allow you to customise this template with the risk assessment criteria outlined in your organisation's enterprise risk management framework/guidance. </t>
  </si>
  <si>
    <t>Table 1: Likelihood criteria</t>
  </si>
  <si>
    <t>Table 2: Consequence criteria</t>
  </si>
  <si>
    <t>Recurrent risks</t>
  </si>
  <si>
    <t>Public safety</t>
  </si>
  <si>
    <t>Almost certain</t>
  </si>
  <si>
    <t>Less likely than not but still appreciable 
– probability less than 50% but still quite high</t>
  </si>
  <si>
    <t>As likely as not 
– 50/50 chance</t>
  </si>
  <si>
    <t>More likely than not 
– probability greater than 50%</t>
  </si>
  <si>
    <t>Unlikely but not negligible 
– probability low but noticeably greater than zero</t>
  </si>
  <si>
    <t>Negligible 
– probability very small, close to zero</t>
  </si>
  <si>
    <t>May arise once in 10 years</t>
  </si>
  <si>
    <t>May arise once in 10 to 25 years</t>
  </si>
  <si>
    <t>*prefilled based on Table 11 of Climate change impact and risk management - A guide for business and government (Australian Greenhouse Office 2006)</t>
  </si>
  <si>
    <t>*prefilled based on Table 8 of Climate change impact and risk management - A guide for business and government (Australian Greenhouse Office 2006)</t>
  </si>
  <si>
    <t>Table 3: Risk matrix</t>
  </si>
  <si>
    <t>*prefilled based on Table 7 of Climate Compass (CSIRO 2018)</t>
  </si>
  <si>
    <t>*prefilled based on Table 4.6 of TPP12-03b (NSW Treasury 2012)</t>
  </si>
  <si>
    <t>Risk description</t>
  </si>
  <si>
    <t>Refer to Guidance for advice on developing a climate risk statement, or refer to the Example Risks tab</t>
  </si>
  <si>
    <t>Business area/Risk owner</t>
  </si>
  <si>
    <t>Date last assessed DD/MM/YY</t>
  </si>
  <si>
    <t>Risk category</t>
  </si>
  <si>
    <t>Natural hazards 
(climate related)</t>
  </si>
  <si>
    <t xml:space="preserve">e.g. map against natural hazards to help understand how many risks relate to specific natural hazards and/or identify any gaps </t>
  </si>
  <si>
    <t>Worst case risk rating
based on 2030 climate change projections</t>
  </si>
  <si>
    <t>Risk rating</t>
  </si>
  <si>
    <t>The risk if the current control strategy fails completely, based on the risk assessment criteria outlined by your organisation's enterprise risk management framework/guidance</t>
  </si>
  <si>
    <t>Worst case risk rating
based on 2070 climate change projections</t>
  </si>
  <si>
    <t>Controls &amp; treatments
(existing)</t>
  </si>
  <si>
    <t>Control effectiveness</t>
  </si>
  <si>
    <t>Proposed  treatments (adaptation actions)</t>
  </si>
  <si>
    <t>Additional control if risk is not acceptable. Refer to Example adaptation actions tab</t>
  </si>
  <si>
    <t>Residual risk level
2030</t>
  </si>
  <si>
    <t>Review and reporting requirements</t>
  </si>
  <si>
    <t>How and when the risk and controls are to be reviewed and reported</t>
  </si>
  <si>
    <t>e.g. financial, service delivery, work health and safety</t>
  </si>
  <si>
    <t xml:space="preserve">Consider how climate change will impact the ability of the organisation to deliver against organisation objectives. </t>
  </si>
  <si>
    <t>an increase in the urban heat island effect impacting comfort and amenity of outdoor areas</t>
  </si>
  <si>
    <t>increased pressure across the energy network leading to an increase in energy network instability (e.g. brownouts and blackouts)</t>
  </si>
  <si>
    <t>a reduction in the use of outdoor recreational spaces and amenities</t>
  </si>
  <si>
    <t>impacts to the thermal performance levels of buildings leading to reduced comfort levels for building occupants (e.g. tenants, customers, visitors, etc.)</t>
  </si>
  <si>
    <t>impacts to landscaping and plantings</t>
  </si>
  <si>
    <t>greater instances of material degradation to facades, structures and surfaces</t>
  </si>
  <si>
    <t>greater instances of superficial peeling, cracking, corrosion, etc. to facades including glazing and cladding, structures and surfaces</t>
  </si>
  <si>
    <t>increased stress on vital equipment and services (e.g. elevators and plant) leading to greater maintenance demands</t>
  </si>
  <si>
    <t>increased energy and water demand across the site</t>
  </si>
  <si>
    <t>increased instances of heat stress for building occupants (e.g. tenants,  customers, visitors, etc.), particularly vulnerable groups</t>
  </si>
  <si>
    <t>increased demand for outdoor respite and refuge areas resulting in insufficient capacity</t>
  </si>
  <si>
    <t>increased instances of energy and telecommunications network failure (e.g. blackouts/brownouts, etc.) impacting business operations and activities</t>
  </si>
  <si>
    <t>an exacerbation of urban heat island effects impacting comfort and amenity</t>
  </si>
  <si>
    <t>increased demand on the building as a potential area of respite</t>
  </si>
  <si>
    <t>increased incidence of complaints and/or antisocial behaviour</t>
  </si>
  <si>
    <t>greater demand for community services and emergency services (e.g. increased mental health impacts)</t>
  </si>
  <si>
    <t xml:space="preserve">increased public health risk for recreational activities and events </t>
  </si>
  <si>
    <t>smoke and embers impacting ventilation and air-conditioning systems</t>
  </si>
  <si>
    <t>damage to infrastructure and assets (e.g. buildings, telecommunications)</t>
  </si>
  <si>
    <t>increased demand on emergency services</t>
  </si>
  <si>
    <t xml:space="preserve">loss of biodiversity </t>
  </si>
  <si>
    <t>higher levels of water contamination (e.g. ash or fire retardent entering waterways)</t>
  </si>
  <si>
    <t>build-up of mould and condensation leading to increased operations and maintenance requirements and costs</t>
  </si>
  <si>
    <t>changes in relative humidity resulting in decreasing thermal comfort resulting in health impacts or decreased productivity</t>
  </si>
  <si>
    <t>impacts to the spread of water-borne diseases and distribution of pest species</t>
  </si>
  <si>
    <t>accelerated carbonation of concrete structures</t>
  </si>
  <si>
    <t>increased energy demand across the site</t>
  </si>
  <si>
    <t>degraded integrity of building materials (e.g. adhesives, wiring) as a result of warmer and drier conditions</t>
  </si>
  <si>
    <t>decrease in cultural practice in waterways</t>
  </si>
  <si>
    <t>higher levels of water contamination and algae</t>
  </si>
  <si>
    <t>loss of farming productivity and increase in financial support</t>
  </si>
  <si>
    <t>more frequent and higher storm surges leading to damage to coastal assets and higher maintenance costs</t>
  </si>
  <si>
    <t>increased planning controls to manage associated impacts (e.g. changes to development approvals/conditions, etc.)</t>
  </si>
  <si>
    <t>structural damage due to greater wind load being exerted on asset</t>
  </si>
  <si>
    <t>additional demand/delays in the emergency service network leading to exacerbated impacts (e.g. injury, stranding) to building occupants or users (e.g. tenants, customers, visitors, etc.)</t>
  </si>
  <si>
    <t xml:space="preserve">Consider what success looks like in your organisation. </t>
  </si>
  <si>
    <t xml:space="preserve">Update existing design guidelines to identify and highlight various actions that contribute to sustainability and resilience outcomes. </t>
  </si>
  <si>
    <t xml:space="preserve">Include members of sustainability teams as part of the contract and tender review process. </t>
  </si>
  <si>
    <t xml:space="preserve">Undertake comprehensive review of the enterprise risk management framework including corporate, strategic and project risks register to embed criteria related to climate risk (as a minimum). </t>
  </si>
  <si>
    <t>Explore opportunities to partner with industry to develop a thought leadership piece that clearly explores the sustainability and climate resilience in the organisation's sector.</t>
  </si>
  <si>
    <t xml:space="preserve">Develop and implement a monitoring program to understand the performance of past projects and use the findings to inform future developments, e.g. compare projects that were undertaken prior to climate targets/strategy with those completed after. </t>
  </si>
  <si>
    <t>Build capacity of executive levels and the board on climate risks and adaptation through regular briefings</t>
  </si>
  <si>
    <t>Establish an external facing advocacy position regarding transition risks, in line with peers and partners.</t>
  </si>
  <si>
    <t>Establish an internal framework for informing decision-making for future planning, leveraging risk management processes, and supported by ongoing monitoring and evaluation.</t>
  </si>
  <si>
    <t>Review existing masterplans and leverage opportunities to increase climate resilience (e.g. an energy masterplan, construction and upgrade projects).</t>
  </si>
  <si>
    <t>Influence corporate planning and strategy to consider responses to transition risks and opportunities.</t>
  </si>
  <si>
    <t>Liaise with insurers to demonstrate proactive measures to reduce flood risk and other material climate impacts.</t>
  </si>
  <si>
    <t>Develop an asset-wide drainage strategy with consideration of implications for neighbouring communities.</t>
  </si>
  <si>
    <t>Develop a set of consistent design standards that are integrated into tendering, providing consistent minimum standards for climate adaptation and alignment to capital spend thresholds.</t>
  </si>
  <si>
    <t>Review existing emergency and operational management plans to ensure they adequately address future spread of communicable diseases.</t>
  </si>
  <si>
    <t>Develop a climate event scenario and integrate responses to this scenario into the existing Emergency Management Plan, including opportunities to partner with external stakeholders.</t>
  </si>
  <si>
    <t>Continue to work with critical infrastructure and service providers to understand system interdependencies and develop an action plan to minimise the duration and frequency of disruptions - including interface between review of essential and non-essential power supplies and transport access/egress.</t>
  </si>
  <si>
    <t>Increase staff capacity to support during crises and work with first responders to review access to assets.</t>
  </si>
  <si>
    <t>Review infrastructure design parameters around water capture to cope with increased intensity of rainfall, eg. retention areas to utilise stormwater during dry periods, sustainable stormwater management.</t>
  </si>
  <si>
    <t>Safeguard communications infrastructure against extreme heat and bushfire.</t>
  </si>
  <si>
    <t>Review species selection through the review of the Natural Area Plan of Management.</t>
  </si>
  <si>
    <t>Develop an Asset Management Plan for Natural Areas to manage risks from bushfire, flooding, extreme heat and drying periods.</t>
  </si>
  <si>
    <t>Provide shade/water bottle filling stations within high traffic areas.</t>
  </si>
  <si>
    <t>Prepare a heatwave or extreme heat response plan.</t>
  </si>
  <si>
    <t>Develop an internal emergency response strategy to define staff roles and responsibilities during an emergency and in the recovery phase.</t>
  </si>
  <si>
    <t>Seek long-term investment options in the region based on a strategy that integrates productivity and landscape resilience.</t>
  </si>
  <si>
    <t>Incorporate sea level rise risk into coastal infrastructure planning.</t>
  </si>
  <si>
    <t>Seek greater support from regional businesses for training in climate change adaptation.</t>
  </si>
  <si>
    <t>Examine new ways to incentivise private sector employers to release emergency management workers during extreme events, that recognise the constraints on small business and the self-employed.</t>
  </si>
  <si>
    <t xml:space="preserve">imapcts to the transport network (as a result of energy and telecommunications network failure) causing staff delays and reducing accessibility to building </t>
  </si>
  <si>
    <t>decreased agricultural and regional productiivity</t>
  </si>
  <si>
    <t xml:space="preserve">loss of biodiversity and ecosystem function (e.g. extreme heat mortality) </t>
  </si>
  <si>
    <t>reduced air quality within open space areas and increase health impacts</t>
  </si>
  <si>
    <t>damage to infrastructure and assets that deliver public services (e.g. buildings, telecommunications)</t>
  </si>
  <si>
    <t>loss of life/injury and increased hospital presentations</t>
  </si>
  <si>
    <t xml:space="preserve">Changes to mean rainfall (incl. drought) patterns resulting in…. </t>
  </si>
  <si>
    <t>increased incidence of mental health presentations in drought or flood</t>
  </si>
  <si>
    <t xml:space="preserve">increased frequency of tidal inundation leading to coastal erosion </t>
  </si>
  <si>
    <t>Changes in sea level and the frequency of coastal erosion and inundation events resulting in….</t>
  </si>
  <si>
    <r>
      <t>Work with the executive team to champion the creation o</t>
    </r>
    <r>
      <rPr>
        <sz val="10"/>
        <rFont val="Arial"/>
        <family val="2"/>
      </rPr>
      <t>f a climate change</t>
    </r>
    <r>
      <rPr>
        <sz val="10.5"/>
        <color theme="1"/>
        <rFont val="Arial"/>
        <family val="2"/>
      </rPr>
      <t xml:space="preserve"> </t>
    </r>
    <r>
      <rPr>
        <sz val="10"/>
        <rFont val="Arial"/>
        <family val="2"/>
      </rPr>
      <t>resilience subcommittee to help drive leadership in climate risk and sustainability and raise the internal profile of the climate risk age</t>
    </r>
    <r>
      <rPr>
        <sz val="10.5"/>
        <color theme="1"/>
        <rFont val="Arial"/>
        <family val="2"/>
      </rPr>
      <t xml:space="preserve">nda.  </t>
    </r>
  </si>
  <si>
    <t xml:space="preserve">Collaborate to support the creation and use of new project screening procedures to better enable climate change risk and resilience to be embedded into all stages of project delivery. </t>
  </si>
  <si>
    <r>
      <t>Encourage staff to develop new methods of reporting up to the leadership team and board, recognising staff fo</t>
    </r>
    <r>
      <rPr>
        <sz val="10"/>
        <rFont val="Arial"/>
        <family val="2"/>
      </rPr>
      <t>r climate change resilience</t>
    </r>
    <r>
      <rPr>
        <sz val="10.5"/>
        <color theme="1"/>
        <rFont val="Arial"/>
        <family val="2"/>
      </rPr>
      <t xml:space="preserve"> achievements.  </t>
    </r>
  </si>
  <si>
    <t>Consider reviewing and updating existing sustainability targets and reporting metrics to increase the number of stretch targets to drive innovation</t>
  </si>
  <si>
    <t>Ensure appropriate design for new buildings (e.g. solar design features such as properly shaded north- and west-facing windows, minimal west-facing windows, or provision for effective ventilation).</t>
  </si>
  <si>
    <t xml:space="preserve">Seek ongoing improvements in the accuracy of flood warning systems design. </t>
  </si>
  <si>
    <t>Build innovative and effective housing and infrastructure that has capacity to withstand flooding.</t>
  </si>
  <si>
    <t xml:space="preserve">Develop community adaptation and response plans to build household resilience to natural hazards. </t>
  </si>
  <si>
    <t>Building organisational adaptive capacity...</t>
  </si>
  <si>
    <t>Review asset management plans to identify vulnerable essential services (e.g. transport, telecommunications and water infrastructure) and determine assets at risk from climate hazards.</t>
  </si>
  <si>
    <t>Shared risk management and collaboration...</t>
  </si>
  <si>
    <t>Strategy and planning…</t>
  </si>
  <si>
    <t>Emergency management and business continuity…</t>
  </si>
  <si>
    <t>Asset management and critical infrastructure…</t>
  </si>
  <si>
    <t>Staff health and wellbeing...</t>
  </si>
  <si>
    <r>
      <t xml:space="preserve">
</t>
    </r>
    <r>
      <rPr>
        <b/>
        <i/>
        <sz val="10.5"/>
        <color theme="1"/>
        <rFont val="Arial"/>
        <family val="2"/>
      </rPr>
      <t>EXAMPLE</t>
    </r>
    <r>
      <rPr>
        <sz val="10.5"/>
        <color theme="1"/>
        <rFont val="Arial"/>
        <family val="2"/>
      </rPr>
      <t xml:space="preserve">
Increased number of health issues related to heat stress in the workplace due to higher temperatures and increased severity of heatwaves.</t>
    </r>
  </si>
  <si>
    <r>
      <t xml:space="preserve">higher frequency HVAC system replacement requirements
</t>
    </r>
    <r>
      <rPr>
        <sz val="10.5"/>
        <rFont val="Arial"/>
        <family val="2"/>
      </rPr>
      <t>increased need to cool buildings or work sites</t>
    </r>
  </si>
  <si>
    <r>
      <t>corrosion of exterior infrastructure from salt s</t>
    </r>
    <r>
      <rPr>
        <sz val="10.5"/>
        <rFont val="Arial"/>
        <family val="2"/>
      </rPr>
      <t>pray (e.g. concrete)</t>
    </r>
  </si>
  <si>
    <t>Climate Risk Assessment Tool</t>
  </si>
  <si>
    <r>
      <t>Complete a review of asset management plans to identify opportunities for embedding</t>
    </r>
    <r>
      <rPr>
        <sz val="10.5"/>
        <rFont val="Arial"/>
        <family val="2"/>
      </rPr>
      <t xml:space="preserve"> climate change risk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</si>
</sst>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34" x14ac:knownFonts="1">
    <font>
      <sz val="10.5"/>
      <color theme="1"/>
      <name val="Arial"/>
      <family val="2"/>
    </font>
    <font>
      <b/>
      <sz val="10"/>
      <color theme="0"/>
      <name val="Arial"/>
      <family val="2"/>
    </font>
    <font>
      <b/>
      <sz val="10"/>
      <color theme="1"/>
      <name val="Arial"/>
      <family val="2"/>
    </font>
    <font>
      <i/>
      <sz val="10"/>
      <color theme="1"/>
      <name val="Arial"/>
      <family val="2"/>
    </font>
    <font>
      <sz val="10"/>
      <color theme="1"/>
      <name val="Segoe UI Symbol"/>
      <family val="2"/>
    </font>
    <font>
      <b/>
      <sz val="14"/>
      <color theme="3"/>
      <name val="Arial"/>
      <family val="2"/>
    </font>
    <font>
      <b/>
      <sz val="12"/>
      <color theme="4"/>
      <name val="Arial"/>
      <family val="2"/>
    </font>
    <font>
      <sz val="8"/>
      <color theme="1"/>
      <name val="Arial"/>
      <family val="2"/>
    </font>
    <font>
      <b/>
      <sz val="10"/>
      <color rgb="FFFF0000"/>
      <name val="Arial"/>
      <family val="2"/>
    </font>
    <font>
      <i/>
      <sz val="10"/>
      <color theme="0"/>
      <name val="Arial"/>
      <family val="2"/>
    </font>
    <font>
      <sz val="8"/>
      <name val="Arial"/>
      <family val="2"/>
    </font>
    <font>
      <sz val="10"/>
      <name val="Arial"/>
      <family val="2"/>
    </font>
    <font>
      <b/>
      <sz val="22"/>
      <color theme="3"/>
      <name val="Arial"/>
      <family val="2"/>
    </font>
    <font>
      <b/>
      <sz val="16"/>
      <color theme="4"/>
      <name val="Arial"/>
      <family val="2"/>
    </font>
    <font>
      <b/>
      <sz val="12"/>
      <color theme="1"/>
      <name val="Arial"/>
      <family val="2"/>
    </font>
    <font>
      <u/>
      <sz val="10"/>
      <color theme="4" tint="-0.24994659260841701"/>
      <name val="Arial"/>
      <family val="2"/>
    </font>
    <font>
      <u/>
      <sz val="10"/>
      <color theme="5" tint="-0.499984740745262"/>
      <name val="Arial"/>
      <family val="2"/>
    </font>
    <font>
      <u/>
      <sz val="11"/>
      <color theme="4" tint="-0.24994659260841701"/>
      <name val="Arial"/>
      <family val="2"/>
    </font>
    <font>
      <sz val="11"/>
      <color theme="1"/>
      <name val="Arial"/>
      <family val="2"/>
    </font>
    <font>
      <b/>
      <sz val="11"/>
      <color theme="0"/>
      <name val="Arial"/>
      <family val="2"/>
    </font>
    <font>
      <b/>
      <i/>
      <sz val="11"/>
      <color theme="0"/>
      <name val="Arial"/>
      <family val="2"/>
    </font>
    <font>
      <i/>
      <sz val="11"/>
      <color theme="1"/>
      <name val="Arial"/>
      <family val="2"/>
    </font>
    <font>
      <i/>
      <sz val="12"/>
      <color theme="1"/>
      <name val="Arial"/>
      <family val="2"/>
    </font>
    <font>
      <b/>
      <sz val="11"/>
      <color theme="1"/>
      <name val="Arial"/>
      <family val="2"/>
    </font>
    <font>
      <b/>
      <sz val="10.5"/>
      <color theme="0"/>
      <name val="Arial"/>
      <family val="2"/>
    </font>
    <font>
      <i/>
      <sz val="10.5"/>
      <color theme="0"/>
      <name val="Arial"/>
      <family val="2"/>
    </font>
    <font>
      <sz val="10.5"/>
      <color theme="1"/>
      <name val="Arial"/>
      <family val="2"/>
    </font>
    <font>
      <b/>
      <i/>
      <sz val="10.5"/>
      <color theme="1"/>
      <name val="Arial"/>
      <family val="2"/>
    </font>
    <font>
      <sz val="10.5"/>
      <color theme="1"/>
      <name val="Segoe UI Symbol"/>
      <family val="2"/>
    </font>
    <font>
      <b/>
      <sz val="12"/>
      <color theme="0"/>
      <name val="Arial"/>
      <family val="2"/>
    </font>
    <font>
      <sz val="10.5"/>
      <name val="Arial"/>
      <family val="2"/>
    </font>
    <font>
      <sz val="10.5"/>
      <color rgb="FFFF0000"/>
      <name val="Arial"/>
      <family val="2"/>
    </font>
    <font>
      <b/>
      <sz val="12"/>
      <color rgb="FF002060"/>
      <name val="Arial"/>
      <family val="2"/>
    </font>
    <font>
      <b/>
      <sz val="14"/>
      <color theme="4" tint="-0.249977111117893"/>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9"/>
        <bgColor indexed="64"/>
      </patternFill>
    </fill>
    <fill>
      <patternFill patternType="solid">
        <fgColor rgb="FFFFC000"/>
        <bgColor indexed="64"/>
      </patternFill>
    </fill>
    <fill>
      <patternFill patternType="solid">
        <fgColor rgb="FFFFFF00"/>
        <bgColor indexed="64"/>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DDECF8"/>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3"/>
      </left>
      <right style="thin">
        <color theme="2"/>
      </right>
      <top style="thin">
        <color theme="3"/>
      </top>
      <bottom style="thin">
        <color theme="3"/>
      </bottom>
      <diagonal/>
    </border>
    <border>
      <left style="thin">
        <color theme="2"/>
      </left>
      <right style="thin">
        <color theme="2"/>
      </right>
      <top style="thin">
        <color theme="3"/>
      </top>
      <bottom style="thin">
        <color theme="3"/>
      </bottom>
      <diagonal/>
    </border>
    <border>
      <left style="thin">
        <color theme="2"/>
      </left>
      <right style="thin">
        <color theme="3"/>
      </right>
      <top style="thin">
        <color theme="3"/>
      </top>
      <bottom style="thin">
        <color theme="3"/>
      </bottom>
      <diagonal/>
    </border>
    <border>
      <left/>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3"/>
      </bottom>
      <diagonal/>
    </border>
    <border>
      <left style="thin">
        <color theme="2"/>
      </left>
      <right style="thin">
        <color theme="2"/>
      </right>
      <top style="thin">
        <color theme="1"/>
      </top>
      <bottom style="thin">
        <color theme="1"/>
      </bottom>
      <diagonal/>
    </border>
    <border>
      <left/>
      <right style="thin">
        <color indexed="64"/>
      </right>
      <top style="thin">
        <color indexed="64"/>
      </top>
      <bottom style="thin">
        <color indexed="64"/>
      </bottom>
      <diagonal/>
    </border>
  </borders>
  <cellStyleXfs count="3">
    <xf numFmtId="0" fontId="0" fillId="0" borderId="0"/>
    <xf numFmtId="0" fontId="15" fillId="0" borderId="0" applyNumberFormat="0" applyFill="0" applyBorder="0" applyAlignment="0" applyProtection="0"/>
    <xf numFmtId="0" fontId="16" fillId="0" borderId="0" applyNumberFormat="0" applyFill="0" applyBorder="0" applyAlignment="0" applyProtection="0"/>
  </cellStyleXfs>
  <cellXfs count="135">
    <xf numFmtId="0" fontId="0" fillId="0" borderId="0" xfId="0"/>
    <xf numFmtId="0" fontId="0" fillId="8" borderId="0" xfId="0" applyFill="1"/>
    <xf numFmtId="0" fontId="0" fillId="8" borderId="0" xfId="0" applyFill="1" applyAlignment="1">
      <alignment wrapText="1"/>
    </xf>
    <xf numFmtId="0" fontId="0" fillId="8" borderId="0" xfId="0" applyFill="1" applyAlignment="1"/>
    <xf numFmtId="0" fontId="0" fillId="8" borderId="0" xfId="0" applyFont="1" applyFill="1" applyAlignment="1">
      <alignment wrapText="1"/>
    </xf>
    <xf numFmtId="0" fontId="0" fillId="8" borderId="0" xfId="0" applyFill="1" applyBorder="1"/>
    <xf numFmtId="0" fontId="0" fillId="8" borderId="11" xfId="0" applyFill="1" applyBorder="1" applyAlignment="1">
      <alignment horizontal="center" vertical="center" wrapText="1"/>
    </xf>
    <xf numFmtId="0" fontId="0" fillId="8" borderId="0" xfId="0" applyFont="1" applyFill="1" applyAlignment="1"/>
    <xf numFmtId="0" fontId="0" fillId="8" borderId="0" xfId="0" applyFill="1" applyAlignment="1">
      <alignment horizontal="left"/>
    </xf>
    <xf numFmtId="0" fontId="0" fillId="8" borderId="0" xfId="0" applyFill="1" applyAlignment="1">
      <alignment horizontal="left" wrapText="1"/>
    </xf>
    <xf numFmtId="0" fontId="1" fillId="10" borderId="9" xfId="0" applyFont="1" applyFill="1" applyBorder="1" applyAlignment="1">
      <alignment horizontal="left" wrapText="1"/>
    </xf>
    <xf numFmtId="0" fontId="0" fillId="8" borderId="13" xfId="0" applyFill="1" applyBorder="1" applyAlignment="1">
      <alignment horizontal="left" vertical="center" wrapText="1"/>
    </xf>
    <xf numFmtId="0" fontId="0" fillId="8" borderId="0" xfId="0" applyFont="1" applyFill="1"/>
    <xf numFmtId="0" fontId="6" fillId="8" borderId="0" xfId="0" applyFont="1" applyFill="1"/>
    <xf numFmtId="0" fontId="5" fillId="8" borderId="0" xfId="0" applyFont="1" applyFill="1" applyAlignment="1"/>
    <xf numFmtId="0" fontId="0" fillId="8" borderId="1" xfId="0" applyFill="1" applyBorder="1" applyAlignment="1">
      <alignment horizontal="right"/>
    </xf>
    <xf numFmtId="0" fontId="0" fillId="8" borderId="1" xfId="0" applyFill="1" applyBorder="1" applyAlignment="1"/>
    <xf numFmtId="0" fontId="0" fillId="8" borderId="0" xfId="0" applyFill="1" applyProtection="1">
      <protection locked="0"/>
    </xf>
    <xf numFmtId="0" fontId="7" fillId="8" borderId="0" xfId="0" applyFont="1" applyFill="1" applyAlignment="1" applyProtection="1">
      <alignment horizontal="left" vertical="top" wrapText="1"/>
      <protection locked="0"/>
    </xf>
    <xf numFmtId="0" fontId="0" fillId="8" borderId="15" xfId="0" applyFill="1" applyBorder="1" applyProtection="1">
      <protection locked="0"/>
    </xf>
    <xf numFmtId="0" fontId="0" fillId="8" borderId="16" xfId="0" applyFill="1" applyBorder="1" applyProtection="1">
      <protection locked="0"/>
    </xf>
    <xf numFmtId="0" fontId="0" fillId="8" borderId="17" xfId="0" applyFill="1" applyBorder="1" applyProtection="1">
      <protection locked="0"/>
    </xf>
    <xf numFmtId="0" fontId="0" fillId="8" borderId="18" xfId="0" applyFill="1" applyBorder="1" applyProtection="1">
      <protection locked="0"/>
    </xf>
    <xf numFmtId="0" fontId="0" fillId="8" borderId="0" xfId="0" applyFill="1" applyBorder="1" applyProtection="1">
      <protection locked="0"/>
    </xf>
    <xf numFmtId="0" fontId="0" fillId="8" borderId="19" xfId="0" applyFill="1" applyBorder="1" applyProtection="1">
      <protection locked="0"/>
    </xf>
    <xf numFmtId="0" fontId="2" fillId="8" borderId="0" xfId="0" applyFont="1" applyFill="1" applyBorder="1" applyProtection="1">
      <protection locked="0"/>
    </xf>
    <xf numFmtId="0" fontId="2" fillId="8" borderId="19" xfId="0" applyFont="1" applyFill="1" applyBorder="1" applyProtection="1">
      <protection locked="0"/>
    </xf>
    <xf numFmtId="0" fontId="4" fillId="8" borderId="0" xfId="0" applyFont="1" applyFill="1" applyBorder="1" applyProtection="1">
      <protection locked="0"/>
    </xf>
    <xf numFmtId="0" fontId="0" fillId="8" borderId="20" xfId="0" applyFill="1" applyBorder="1" applyProtection="1">
      <protection locked="0"/>
    </xf>
    <xf numFmtId="0" fontId="0" fillId="8" borderId="21" xfId="0" applyFill="1" applyBorder="1" applyProtection="1">
      <protection locked="0"/>
    </xf>
    <xf numFmtId="0" fontId="0" fillId="8" borderId="22" xfId="0" applyFill="1" applyBorder="1" applyProtection="1">
      <protection locked="0"/>
    </xf>
    <xf numFmtId="0" fontId="8" fillId="8" borderId="0" xfId="0" applyFont="1" applyFill="1" applyBorder="1" applyProtection="1">
      <protection locked="0"/>
    </xf>
    <xf numFmtId="0" fontId="0" fillId="8" borderId="0" xfId="0" applyFill="1" applyBorder="1" applyAlignment="1">
      <alignment horizontal="center"/>
    </xf>
    <xf numFmtId="0" fontId="9" fillId="10" borderId="0" xfId="0" applyFont="1" applyFill="1" applyBorder="1" applyAlignment="1">
      <alignment horizontal="left" vertical="top" wrapText="1"/>
    </xf>
    <xf numFmtId="0" fontId="3" fillId="8" borderId="0" xfId="0" applyFont="1" applyFill="1" applyAlignment="1">
      <alignment vertical="top" wrapText="1"/>
    </xf>
    <xf numFmtId="0" fontId="1" fillId="10" borderId="5" xfId="0" applyFont="1" applyFill="1" applyBorder="1" applyAlignment="1">
      <alignment wrapText="1"/>
    </xf>
    <xf numFmtId="0" fontId="11" fillId="8" borderId="0" xfId="0" applyFont="1" applyFill="1"/>
    <xf numFmtId="0" fontId="11" fillId="0" borderId="0" xfId="0" applyFont="1"/>
    <xf numFmtId="0" fontId="13" fillId="8" borderId="0" xfId="0" applyFont="1" applyFill="1" applyAlignment="1">
      <alignment vertical="center"/>
    </xf>
    <xf numFmtId="0" fontId="13" fillId="8" borderId="0" xfId="0" applyFont="1" applyFill="1" applyProtection="1">
      <protection locked="0"/>
    </xf>
    <xf numFmtId="0" fontId="20" fillId="3"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1" fillId="9" borderId="1" xfId="0" applyFont="1" applyFill="1" applyBorder="1" applyAlignment="1" applyProtection="1">
      <alignment horizontal="center" vertical="center" wrapText="1"/>
      <protection locked="0"/>
    </xf>
    <xf numFmtId="0" fontId="18" fillId="8" borderId="0" xfId="0" applyFont="1" applyFill="1" applyProtection="1">
      <protection locked="0"/>
    </xf>
    <xf numFmtId="0" fontId="21" fillId="8" borderId="0" xfId="0" applyFont="1" applyFill="1" applyAlignment="1" applyProtection="1">
      <alignment vertical="center"/>
      <protection locked="0"/>
    </xf>
    <xf numFmtId="0" fontId="0" fillId="8" borderId="0" xfId="0" applyFill="1" applyAlignment="1" applyProtection="1">
      <alignment vertical="center"/>
      <protection locked="0"/>
    </xf>
    <xf numFmtId="0" fontId="19" fillId="3" borderId="1" xfId="0" applyFont="1" applyFill="1" applyBorder="1" applyAlignment="1" applyProtection="1">
      <alignment horizontal="left" vertical="center" wrapText="1" indent="1"/>
      <protection locked="0"/>
    </xf>
    <xf numFmtId="0" fontId="18" fillId="2" borderId="1" xfId="0" applyFont="1" applyFill="1" applyBorder="1" applyAlignment="1" applyProtection="1">
      <alignment horizontal="left" vertical="center" wrapText="1" indent="1"/>
      <protection locked="0"/>
    </xf>
    <xf numFmtId="0" fontId="18" fillId="9" borderId="1" xfId="0" applyFont="1" applyFill="1" applyBorder="1" applyAlignment="1" applyProtection="1">
      <alignment horizontal="left" vertical="center" wrapText="1" indent="1"/>
      <protection locked="0"/>
    </xf>
    <xf numFmtId="0" fontId="19" fillId="8" borderId="0" xfId="0" applyFont="1" applyFill="1" applyProtection="1">
      <protection locked="0"/>
    </xf>
    <xf numFmtId="0" fontId="20" fillId="3" borderId="2" xfId="0" applyFont="1" applyFill="1" applyBorder="1" applyAlignment="1" applyProtection="1">
      <alignment vertical="center"/>
    </xf>
    <xf numFmtId="0" fontId="23" fillId="6" borderId="1" xfId="0" applyFont="1" applyFill="1" applyBorder="1" applyAlignment="1" applyProtection="1">
      <alignment horizontal="center" vertical="center"/>
      <protection locked="0"/>
    </xf>
    <xf numFmtId="0" fontId="23" fillId="5" borderId="1"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xf>
    <xf numFmtId="0" fontId="18" fillId="8" borderId="0" xfId="0" applyFont="1" applyFill="1" applyAlignment="1" applyProtection="1">
      <alignment vertical="center"/>
      <protection locked="0"/>
    </xf>
    <xf numFmtId="0" fontId="19" fillId="7" borderId="1" xfId="0" applyFont="1" applyFill="1" applyBorder="1" applyAlignment="1" applyProtection="1">
      <alignment horizontal="center" vertical="center"/>
      <protection locked="0"/>
    </xf>
    <xf numFmtId="0" fontId="24" fillId="10" borderId="4" xfId="0" applyFont="1" applyFill="1" applyBorder="1" applyAlignment="1">
      <alignment horizontal="center" wrapText="1"/>
    </xf>
    <xf numFmtId="0" fontId="24" fillId="10" borderId="9" xfId="0" applyFont="1" applyFill="1" applyBorder="1" applyAlignment="1">
      <alignment horizontal="center" wrapText="1"/>
    </xf>
    <xf numFmtId="0" fontId="24" fillId="3" borderId="10" xfId="0" applyFont="1" applyFill="1" applyBorder="1" applyAlignment="1">
      <alignment textRotation="90"/>
    </xf>
    <xf numFmtId="0" fontId="24" fillId="10" borderId="8" xfId="0" applyFont="1" applyFill="1" applyBorder="1" applyAlignment="1">
      <alignment horizontal="center" wrapText="1"/>
    </xf>
    <xf numFmtId="0" fontId="24" fillId="10" borderId="0" xfId="0" applyFont="1" applyFill="1" applyBorder="1" applyAlignment="1">
      <alignment horizontal="center" wrapText="1"/>
    </xf>
    <xf numFmtId="0" fontId="24" fillId="3" borderId="8" xfId="0" applyFont="1" applyFill="1" applyBorder="1" applyAlignment="1">
      <alignment horizontal="center" wrapText="1"/>
    </xf>
    <xf numFmtId="0" fontId="24" fillId="3" borderId="0" xfId="0" applyFont="1" applyFill="1" applyBorder="1" applyAlignment="1">
      <alignment horizontal="center" wrapText="1"/>
    </xf>
    <xf numFmtId="0" fontId="24" fillId="10" borderId="8" xfId="0" applyFont="1" applyFill="1" applyBorder="1" applyAlignment="1">
      <alignment horizontal="left" wrapText="1"/>
    </xf>
    <xf numFmtId="0" fontId="24" fillId="10" borderId="0" xfId="0" applyFont="1" applyFill="1" applyBorder="1" applyAlignment="1">
      <alignment wrapText="1"/>
    </xf>
    <xf numFmtId="0" fontId="25" fillId="3" borderId="0" xfId="0" applyFont="1" applyFill="1" applyBorder="1" applyAlignment="1">
      <alignment horizontal="left" vertical="top" wrapText="1"/>
    </xf>
    <xf numFmtId="0" fontId="25" fillId="10" borderId="0" xfId="0" applyFont="1" applyFill="1" applyBorder="1" applyAlignment="1">
      <alignment horizontal="center" vertical="top" wrapText="1"/>
    </xf>
    <xf numFmtId="0" fontId="25" fillId="10" borderId="0" xfId="0" applyFont="1" applyFill="1" applyBorder="1" applyAlignment="1">
      <alignment horizontal="left" vertical="top" wrapText="1"/>
    </xf>
    <xf numFmtId="0" fontId="25" fillId="10" borderId="0" xfId="0" applyFont="1" applyFill="1" applyBorder="1" applyAlignment="1">
      <alignment vertical="top" wrapText="1"/>
    </xf>
    <xf numFmtId="0" fontId="26" fillId="8" borderId="12" xfId="0" applyFont="1" applyFill="1" applyBorder="1" applyAlignment="1">
      <alignment horizontal="left" vertical="center" wrapText="1"/>
    </xf>
    <xf numFmtId="164" fontId="26" fillId="8" borderId="12" xfId="0" applyNumberFormat="1" applyFont="1" applyFill="1" applyBorder="1" applyAlignment="1">
      <alignment horizontal="left" vertical="center" wrapText="1"/>
    </xf>
    <xf numFmtId="0" fontId="28" fillId="8" borderId="12"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0" borderId="30" xfId="0" applyFont="1" applyBorder="1"/>
    <xf numFmtId="0" fontId="26" fillId="3" borderId="3" xfId="0" applyFont="1" applyFill="1" applyBorder="1" applyAlignment="1">
      <alignment wrapText="1"/>
    </xf>
    <xf numFmtId="0" fontId="25" fillId="3" borderId="0" xfId="0" applyFont="1" applyFill="1" applyBorder="1" applyAlignment="1">
      <alignment horizontal="center" vertical="top" wrapText="1"/>
    </xf>
    <xf numFmtId="0" fontId="26" fillId="8" borderId="0" xfId="0" applyFont="1" applyFill="1"/>
    <xf numFmtId="0" fontId="30" fillId="8" borderId="0" xfId="0" applyFont="1" applyFill="1"/>
    <xf numFmtId="0" fontId="31" fillId="8" borderId="0" xfId="0" applyFont="1" applyFill="1"/>
    <xf numFmtId="0" fontId="22" fillId="8" borderId="0" xfId="0" applyFont="1" applyFill="1" applyAlignment="1">
      <alignment vertical="center"/>
    </xf>
    <xf numFmtId="0" fontId="0" fillId="8" borderId="0" xfId="0" applyFill="1" applyAlignment="1">
      <alignment vertical="center"/>
    </xf>
    <xf numFmtId="0" fontId="26" fillId="8" borderId="0" xfId="0" applyFont="1" applyFill="1" applyAlignment="1">
      <alignment horizontal="left"/>
    </xf>
    <xf numFmtId="0" fontId="26" fillId="8" borderId="0" xfId="0" applyFont="1" applyFill="1" applyAlignment="1">
      <alignment horizontal="left" wrapText="1"/>
    </xf>
    <xf numFmtId="0" fontId="30" fillId="8" borderId="0" xfId="0" applyFont="1" applyFill="1" applyAlignment="1">
      <alignment horizontal="left"/>
    </xf>
    <xf numFmtId="0" fontId="0" fillId="8" borderId="0" xfId="0" applyFont="1" applyFill="1" applyAlignment="1">
      <alignment horizontal="left"/>
    </xf>
    <xf numFmtId="0" fontId="0" fillId="11" borderId="0" xfId="0" applyFill="1"/>
    <xf numFmtId="0" fontId="12" fillId="11" borderId="0" xfId="0" applyFont="1" applyFill="1"/>
    <xf numFmtId="0" fontId="0" fillId="11" borderId="0" xfId="0" applyFill="1" applyAlignment="1">
      <alignment horizontal="left"/>
    </xf>
    <xf numFmtId="0" fontId="13" fillId="11" borderId="0" xfId="0" applyFont="1" applyFill="1" applyAlignment="1">
      <alignment vertical="center"/>
    </xf>
    <xf numFmtId="0" fontId="0" fillId="11" borderId="0" xfId="0" applyFill="1" applyAlignment="1">
      <alignment wrapText="1"/>
    </xf>
    <xf numFmtId="0" fontId="0" fillId="11" borderId="0" xfId="0" applyFill="1" applyAlignment="1"/>
    <xf numFmtId="0" fontId="0" fillId="11" borderId="0" xfId="0" applyFill="1" applyBorder="1"/>
    <xf numFmtId="0" fontId="0" fillId="11" borderId="0" xfId="0" applyFont="1" applyFill="1"/>
    <xf numFmtId="0" fontId="6" fillId="11" borderId="0" xfId="0" applyFont="1" applyFill="1"/>
    <xf numFmtId="0" fontId="13" fillId="11" borderId="0" xfId="0" applyFont="1" applyFill="1"/>
    <xf numFmtId="0" fontId="18" fillId="11" borderId="0" xfId="0" applyFont="1" applyFill="1"/>
    <xf numFmtId="0" fontId="14" fillId="8" borderId="0" xfId="0" applyFont="1" applyFill="1" applyAlignment="1">
      <alignment horizontal="left" vertical="center" indent="1"/>
    </xf>
    <xf numFmtId="0" fontId="17" fillId="8" borderId="0" xfId="1" applyFont="1" applyFill="1" applyAlignment="1">
      <alignment horizontal="left" vertical="center" indent="1"/>
    </xf>
    <xf numFmtId="0" fontId="0" fillId="0" borderId="0" xfId="0" applyFill="1"/>
    <xf numFmtId="0" fontId="32" fillId="8" borderId="0" xfId="0" applyFont="1" applyFill="1" applyProtection="1">
      <protection locked="0"/>
    </xf>
    <xf numFmtId="0" fontId="32" fillId="8" borderId="0" xfId="0" applyFont="1" applyFill="1" applyAlignment="1" applyProtection="1">
      <alignment vertical="center"/>
      <protection locked="0"/>
    </xf>
    <xf numFmtId="0" fontId="33" fillId="8" borderId="0" xfId="0" applyFont="1" applyFill="1"/>
    <xf numFmtId="0" fontId="30" fillId="0" borderId="0" xfId="0" applyFont="1"/>
    <xf numFmtId="0" fontId="0" fillId="8" borderId="14" xfId="0" applyFont="1" applyFill="1" applyBorder="1" applyAlignment="1" applyProtection="1">
      <alignment horizontal="left" vertical="center" wrapText="1"/>
      <protection locked="0"/>
    </xf>
    <xf numFmtId="0" fontId="0" fillId="8" borderId="0" xfId="0" applyFont="1" applyFill="1" applyAlignment="1" applyProtection="1">
      <alignment horizontal="left" vertical="center" wrapText="1"/>
      <protection locked="0"/>
    </xf>
    <xf numFmtId="0" fontId="18" fillId="8" borderId="1" xfId="0" applyFont="1" applyFill="1" applyBorder="1" applyAlignment="1" applyProtection="1">
      <alignment horizontal="left" vertical="center" wrapText="1" indent="1"/>
      <protection locked="0"/>
    </xf>
    <xf numFmtId="0" fontId="19" fillId="3" borderId="1" xfId="0" applyFont="1" applyFill="1" applyBorder="1" applyAlignment="1" applyProtection="1">
      <alignment horizontal="left" vertical="center" wrapText="1" indent="1"/>
      <protection locked="0"/>
    </xf>
    <xf numFmtId="0" fontId="20" fillId="3" borderId="2" xfId="0" applyFont="1" applyFill="1" applyBorder="1" applyAlignment="1" applyProtection="1">
      <alignment horizontal="center" vertical="center"/>
    </xf>
    <xf numFmtId="0" fontId="20" fillId="3" borderId="23" xfId="0" applyFont="1" applyFill="1" applyBorder="1" applyAlignment="1" applyProtection="1">
      <alignment horizontal="center" vertical="center"/>
    </xf>
    <xf numFmtId="0" fontId="20" fillId="3" borderId="31" xfId="0" applyFont="1" applyFill="1" applyBorder="1" applyAlignment="1" applyProtection="1">
      <alignment horizontal="center" vertical="center"/>
    </xf>
    <xf numFmtId="0" fontId="20" fillId="3" borderId="24" xfId="0" applyFont="1" applyFill="1" applyBorder="1" applyAlignment="1" applyProtection="1">
      <alignment horizontal="left" vertical="center" wrapText="1" indent="1"/>
    </xf>
    <xf numFmtId="0" fontId="20" fillId="3" borderId="25" xfId="0" applyFont="1" applyFill="1" applyBorder="1" applyAlignment="1" applyProtection="1">
      <alignment horizontal="left" vertical="center" wrapText="1" indent="1"/>
    </xf>
    <xf numFmtId="0" fontId="19" fillId="3" borderId="26" xfId="0" applyFont="1" applyFill="1" applyBorder="1" applyAlignment="1" applyProtection="1">
      <alignment horizontal="center" vertical="center" textRotation="90"/>
      <protection locked="0"/>
    </xf>
    <xf numFmtId="0" fontId="19" fillId="3" borderId="27" xfId="0" applyFont="1" applyFill="1" applyBorder="1" applyAlignment="1" applyProtection="1">
      <alignment horizontal="center" vertical="center" textRotation="90"/>
      <protection locked="0"/>
    </xf>
    <xf numFmtId="0" fontId="19" fillId="3" borderId="28" xfId="0" applyFont="1" applyFill="1" applyBorder="1" applyAlignment="1" applyProtection="1">
      <alignment horizontal="center" vertical="center" textRotation="90"/>
      <protection locked="0"/>
    </xf>
    <xf numFmtId="0" fontId="19" fillId="3" borderId="1" xfId="0" applyFont="1" applyFill="1" applyBorder="1" applyAlignment="1" applyProtection="1">
      <alignment horizontal="center" vertical="center"/>
      <protection locked="0"/>
    </xf>
    <xf numFmtId="0" fontId="0" fillId="8" borderId="1" xfId="0" applyFill="1" applyBorder="1" applyAlignment="1">
      <alignment horizontal="center"/>
    </xf>
    <xf numFmtId="0" fontId="24" fillId="3" borderId="5" xfId="0" applyFont="1" applyFill="1" applyBorder="1" applyAlignment="1">
      <alignment horizontal="left" wrapText="1"/>
    </xf>
    <xf numFmtId="0" fontId="24" fillId="3" borderId="9" xfId="0" applyFont="1" applyFill="1" applyBorder="1" applyAlignment="1">
      <alignment horizontal="left"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10" borderId="3"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24" fillId="10" borderId="5" xfId="0" applyFont="1" applyFill="1" applyBorder="1" applyAlignment="1">
      <alignment horizontal="center" wrapText="1"/>
    </xf>
    <xf numFmtId="0" fontId="24" fillId="10" borderId="9" xfId="0" applyFont="1" applyFill="1" applyBorder="1" applyAlignment="1">
      <alignment horizontal="center" wrapText="1"/>
    </xf>
    <xf numFmtId="0" fontId="24" fillId="10" borderId="3" xfId="0" applyFont="1" applyFill="1" applyBorder="1" applyAlignment="1">
      <alignment horizontal="center" wrapText="1"/>
    </xf>
    <xf numFmtId="0" fontId="24" fillId="10" borderId="8" xfId="0" applyFont="1" applyFill="1" applyBorder="1" applyAlignment="1">
      <alignment horizontal="center" wrapText="1"/>
    </xf>
    <xf numFmtId="0" fontId="25" fillId="3" borderId="29" xfId="0" applyFont="1" applyFill="1" applyBorder="1" applyAlignment="1">
      <alignment horizontal="center" vertical="top" wrapText="1"/>
    </xf>
    <xf numFmtId="0" fontId="25" fillId="10" borderId="29" xfId="0" applyFont="1" applyFill="1" applyBorder="1" applyAlignment="1">
      <alignment horizontal="center" vertical="top" wrapText="1"/>
    </xf>
    <xf numFmtId="0" fontId="24" fillId="10" borderId="4" xfId="0" applyFont="1" applyFill="1" applyBorder="1" applyAlignment="1">
      <alignment horizontal="center" wrapText="1"/>
    </xf>
    <xf numFmtId="0" fontId="24" fillId="10" borderId="0" xfId="0" applyFont="1" applyFill="1" applyBorder="1" applyAlignment="1">
      <alignment horizont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cellXfs>
  <cellStyles count="3">
    <cellStyle name="Followed Hyperlink" xfId="2" builtinId="9" customBuiltin="1"/>
    <cellStyle name="Hyperlink" xfId="1" builtinId="8" customBuiltin="1"/>
    <cellStyle name="Normal" xfId="0" builtinId="0" customBuiltin="1"/>
  </cellStyles>
  <dxfs count="21">
    <dxf>
      <font>
        <b val="0"/>
        <i/>
        <color theme="1" tint="0.499984740745262"/>
      </font>
    </dxf>
    <dxf>
      <font>
        <b val="0"/>
        <i/>
        <color theme="1" tint="0.499984740745262"/>
      </font>
    </dxf>
    <dxf>
      <font>
        <b val="0"/>
        <i/>
        <color theme="1" tint="0.499984740745262"/>
      </font>
    </dxf>
    <dxf>
      <font>
        <b val="0"/>
        <i/>
        <color theme="2" tint="-9.9948118533890809E-2"/>
      </font>
    </dxf>
    <dxf>
      <font>
        <b val="0"/>
        <i/>
        <color theme="1" tint="0.499984740745262"/>
      </font>
      <fill>
        <patternFill patternType="none">
          <bgColor auto="1"/>
        </patternFill>
      </fill>
    </dxf>
    <dxf>
      <font>
        <b val="0"/>
        <i/>
        <color theme="1" tint="0.499984740745262"/>
      </font>
    </dxf>
    <dxf>
      <font>
        <b val="0"/>
        <i/>
        <color theme="1" tint="0.499984740745262"/>
      </font>
    </dxf>
    <dxf>
      <font>
        <b/>
        <i val="0"/>
        <color theme="0"/>
      </font>
      <fill>
        <patternFill>
          <bgColor theme="9"/>
        </patternFill>
      </fill>
    </dxf>
    <dxf>
      <font>
        <b/>
        <i val="0"/>
        <color theme="0"/>
      </font>
      <fill>
        <patternFill>
          <bgColor theme="7"/>
        </patternFill>
      </fill>
    </dxf>
    <dxf>
      <font>
        <b/>
        <i val="0"/>
        <color theme="0"/>
      </font>
      <fill>
        <patternFill>
          <bgColor theme="5"/>
        </patternFill>
      </fill>
    </dxf>
    <dxf>
      <font>
        <b/>
        <i val="0"/>
        <color theme="0"/>
      </font>
      <fill>
        <patternFill>
          <bgColor rgb="FFC00000"/>
        </patternFill>
      </fill>
    </dxf>
    <dxf>
      <font>
        <b val="0"/>
        <i/>
        <color theme="1" tint="0.499984740745262"/>
      </font>
      <fill>
        <patternFill patternType="none">
          <bgColor auto="1"/>
        </patternFill>
      </fill>
    </dxf>
    <dxf>
      <font>
        <b val="0"/>
        <i/>
        <color theme="1" tint="0.499984740745262"/>
      </font>
    </dxf>
    <dxf>
      <font>
        <b val="0"/>
        <i/>
        <color theme="1" tint="0.499984740745262"/>
      </font>
    </dxf>
    <dxf>
      <font>
        <b/>
        <i val="0"/>
        <color theme="0"/>
      </font>
      <fill>
        <patternFill>
          <bgColor theme="9"/>
        </patternFill>
      </fill>
    </dxf>
    <dxf>
      <font>
        <b/>
        <i val="0"/>
        <color theme="0"/>
      </font>
      <fill>
        <patternFill>
          <bgColor theme="7"/>
        </patternFill>
      </fill>
    </dxf>
    <dxf>
      <font>
        <b/>
        <i val="0"/>
        <color theme="0"/>
      </font>
      <fill>
        <patternFill>
          <bgColor theme="5"/>
        </patternFill>
      </fill>
    </dxf>
    <dxf>
      <font>
        <b/>
        <i val="0"/>
        <color theme="0"/>
      </font>
      <fill>
        <patternFill>
          <bgColor rgb="FFC00000"/>
        </patternFill>
      </fill>
    </dxf>
    <dxf>
      <font>
        <b val="0"/>
        <i/>
        <color theme="1" tint="0.499984740745262"/>
      </font>
      <fill>
        <patternFill patternType="none">
          <bgColor auto="1"/>
        </patternFill>
      </fill>
    </dxf>
    <dxf>
      <font>
        <b val="0"/>
        <i/>
        <color theme="1" tint="0.499984740745262"/>
      </font>
    </dxf>
    <dxf>
      <font>
        <b val="0"/>
        <i/>
        <color theme="1" tint="0.499984740745262"/>
      </font>
    </dxf>
  </dxfs>
  <tableStyles count="0" defaultTableStyle="TableStyleMedium2" defaultPivotStyle="PivotStyleLight16"/>
  <colors>
    <mruColors>
      <color rgb="FFDDEC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60325</xdr:colOff>
      <xdr:row>3</xdr:row>
      <xdr:rowOff>57148</xdr:rowOff>
    </xdr:from>
    <xdr:to>
      <xdr:col>15</xdr:col>
      <xdr:colOff>107950</xdr:colOff>
      <xdr:row>21</xdr:row>
      <xdr:rowOff>121920</xdr:rowOff>
    </xdr:to>
    <xdr:sp macro="" textlink="">
      <xdr:nvSpPr>
        <xdr:cNvPr id="20" name="Rectangle 19">
          <a:extLst>
            <a:ext uri="{FF2B5EF4-FFF2-40B4-BE49-F238E27FC236}">
              <a16:creationId xmlns:a16="http://schemas.microsoft.com/office/drawing/2014/main" id="{3F2BEA72-6A6E-446D-9DD7-9EA53EDB5DA7}"/>
            </a:ext>
          </a:extLst>
        </xdr:cNvPr>
        <xdr:cNvSpPr/>
      </xdr:nvSpPr>
      <xdr:spPr>
        <a:xfrm>
          <a:off x="327025" y="1779268"/>
          <a:ext cx="9862185" cy="3440432"/>
        </a:xfrm>
        <a:prstGeom prst="rect">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44000" rIns="180000" bIns="144000" rtlCol="0" anchor="t"/>
        <a:lstStyle/>
        <a:p>
          <a:pPr>
            <a:spcAft>
              <a:spcPts val="600"/>
            </a:spcAft>
          </a:pPr>
          <a:r>
            <a:rPr lang="en-AU" sz="1600" b="1" i="0">
              <a:solidFill>
                <a:schemeClr val="accent1"/>
              </a:solidFill>
              <a:effectLst/>
              <a:latin typeface="Arial" panose="020B0604020202020204" pitchFamily="34" charset="0"/>
              <a:ea typeface="+mn-ea"/>
              <a:cs typeface="Arial" panose="020B0604020202020204" pitchFamily="34" charset="0"/>
            </a:rPr>
            <a:t>Introduction</a:t>
          </a:r>
        </a:p>
        <a:p>
          <a:r>
            <a:rPr lang="en-AU" sz="1050" b="0" i="0">
              <a:solidFill>
                <a:sysClr val="windowText" lastClr="000000"/>
              </a:solidFill>
              <a:effectLst/>
              <a:latin typeface="Arial" panose="020B0604020202020204" pitchFamily="34" charset="0"/>
              <a:ea typeface="+mn-ea"/>
              <a:cs typeface="Arial" panose="020B0604020202020204" pitchFamily="34" charset="0"/>
            </a:rPr>
            <a:t>The Climate Risk Assessment Tool has been developed as a template to support organisations in completing a climate risk assessment, ongoing identification of risk treatments and implementation of adaptation actions. It can be used where the user’s standard risk registers are not suitable for the purposes of climate risk assessment. It can</a:t>
          </a:r>
          <a:r>
            <a:rPr lang="en-AU" sz="1050" b="0" i="0" baseline="0">
              <a:solidFill>
                <a:sysClr val="windowText" lastClr="000000"/>
              </a:solidFill>
              <a:effectLst/>
              <a:latin typeface="Arial" panose="020B0604020202020204" pitchFamily="34" charset="0"/>
              <a:ea typeface="+mn-ea"/>
              <a:cs typeface="Arial" panose="020B0604020202020204" pitchFamily="34" charset="0"/>
            </a:rPr>
            <a:t> be used to support implementation of the climate risk assessment and management process outlined in the NSW Government's </a:t>
          </a:r>
          <a:r>
            <a:rPr lang="en-AU" sz="1050" b="0" i="1" baseline="0">
              <a:solidFill>
                <a:sysClr val="windowText" lastClr="000000"/>
              </a:solidFill>
              <a:effectLst/>
              <a:latin typeface="Arial" panose="020B0604020202020204" pitchFamily="34" charset="0"/>
              <a:ea typeface="+mn-ea"/>
              <a:cs typeface="Arial" panose="020B0604020202020204" pitchFamily="34" charset="0"/>
            </a:rPr>
            <a:t>Climate Risk Ready NSW Guide. </a:t>
          </a:r>
          <a:endParaRPr lang="en-AU" sz="1050" b="0" i="0">
            <a:solidFill>
              <a:sysClr val="windowText" lastClr="000000"/>
            </a:solidFill>
            <a:effectLst/>
            <a:latin typeface="Arial" panose="020B0604020202020204" pitchFamily="34" charset="0"/>
            <a:ea typeface="+mn-ea"/>
            <a:cs typeface="Arial" panose="020B0604020202020204" pitchFamily="34" charset="0"/>
          </a:endParaRPr>
        </a:p>
        <a:p>
          <a:endParaRPr lang="en-AU" sz="1050" b="0" i="0">
            <a:solidFill>
              <a:sysClr val="windowText" lastClr="000000"/>
            </a:solidFill>
            <a:effectLst/>
            <a:latin typeface="Arial" panose="020B0604020202020204" pitchFamily="34" charset="0"/>
            <a:ea typeface="+mn-ea"/>
            <a:cs typeface="Arial" panose="020B0604020202020204" pitchFamily="34" charset="0"/>
          </a:endParaRPr>
        </a:p>
        <a:p>
          <a:r>
            <a:rPr lang="en-AU" sz="1050" b="0" i="0">
              <a:solidFill>
                <a:sysClr val="windowText" lastClr="000000"/>
              </a:solidFill>
              <a:effectLst/>
              <a:latin typeface="Arial" panose="020B0604020202020204" pitchFamily="34" charset="0"/>
              <a:ea typeface="+mn-ea"/>
              <a:cs typeface="Arial" panose="020B0604020202020204" pitchFamily="34" charset="0"/>
            </a:rPr>
            <a:t>The Tool assists users in structuring their climate risks and enables the rating of risks across multiple future time horizons to consider the long-term impacts climate change is likely to have on the organisation. These time horizons (near-future to 2030 and far-future to 2070) have been selected based on the NSW Government's</a:t>
          </a:r>
          <a:r>
            <a:rPr lang="en-AU" sz="1050" b="0" i="0" baseline="0">
              <a:solidFill>
                <a:sysClr val="windowText" lastClr="000000"/>
              </a:solidFill>
              <a:effectLst/>
              <a:latin typeface="Arial" panose="020B0604020202020204" pitchFamily="34" charset="0"/>
              <a:ea typeface="+mn-ea"/>
              <a:cs typeface="Arial" panose="020B0604020202020204" pitchFamily="34" charset="0"/>
            </a:rPr>
            <a:t> NARCliM </a:t>
          </a:r>
          <a:r>
            <a:rPr lang="en-AU" sz="1050" b="0" i="0">
              <a:solidFill>
                <a:sysClr val="windowText" lastClr="000000"/>
              </a:solidFill>
              <a:effectLst/>
              <a:latin typeface="Arial" panose="020B0604020202020204" pitchFamily="34" charset="0"/>
              <a:ea typeface="+mn-ea"/>
              <a:cs typeface="Arial" panose="020B0604020202020204" pitchFamily="34" charset="0"/>
            </a:rPr>
            <a:t>climate change projections. Example risks and adaptation actions are provided to assist users in their first pass of risk identification and adaptation planning. </a:t>
          </a:r>
        </a:p>
        <a:p>
          <a:endParaRPr lang="en-AU" sz="1050" b="0" i="0">
            <a:solidFill>
              <a:sysClr val="windowText" lastClr="000000"/>
            </a:solidFill>
            <a:effectLst/>
            <a:latin typeface="Arial" panose="020B0604020202020204" pitchFamily="34" charset="0"/>
            <a:ea typeface="+mn-ea"/>
            <a:cs typeface="Arial" panose="020B0604020202020204" pitchFamily="34" charset="0"/>
          </a:endParaRPr>
        </a:p>
        <a:p>
          <a:r>
            <a:rPr lang="en-AU" sz="1050" b="0" i="0">
              <a:solidFill>
                <a:sysClr val="windowText" lastClr="000000"/>
              </a:solidFill>
              <a:effectLst/>
              <a:latin typeface="Arial" panose="020B0604020202020204" pitchFamily="34" charset="0"/>
              <a:ea typeface="+mn-ea"/>
              <a:cs typeface="Arial" panose="020B0604020202020204" pitchFamily="34" charset="0"/>
            </a:rPr>
            <a:t>This Tool is structured</a:t>
          </a:r>
          <a:r>
            <a:rPr lang="en-AU" sz="1050" b="0" i="0" baseline="0">
              <a:solidFill>
                <a:sysClr val="windowText" lastClr="000000"/>
              </a:solidFill>
              <a:effectLst/>
              <a:latin typeface="Arial" panose="020B0604020202020204" pitchFamily="34" charset="0"/>
              <a:ea typeface="+mn-ea"/>
              <a:cs typeface="Arial" panose="020B0604020202020204" pitchFamily="34" charset="0"/>
            </a:rPr>
            <a:t> as follows: </a:t>
          </a:r>
        </a:p>
        <a:p>
          <a:r>
            <a:rPr lang="en-AU" sz="1050" b="1" i="0">
              <a:solidFill>
                <a:sysClr val="windowText" lastClr="000000"/>
              </a:solidFill>
              <a:effectLst/>
              <a:latin typeface="Arial" panose="020B0604020202020204" pitchFamily="34" charset="0"/>
              <a:ea typeface="+mn-ea"/>
              <a:cs typeface="Arial" panose="020B0604020202020204" pitchFamily="34" charset="0"/>
            </a:rPr>
            <a:t>Tab</a:t>
          </a:r>
          <a:r>
            <a:rPr lang="en-AU" sz="1050" b="1" i="0" baseline="0">
              <a:solidFill>
                <a:sysClr val="windowText" lastClr="000000"/>
              </a:solidFill>
              <a:effectLst/>
              <a:latin typeface="Arial" panose="020B0604020202020204" pitchFamily="34" charset="0"/>
              <a:ea typeface="+mn-ea"/>
              <a:cs typeface="Arial" panose="020B0604020202020204" pitchFamily="34" charset="0"/>
            </a:rPr>
            <a:t> 1</a:t>
          </a:r>
          <a:r>
            <a:rPr lang="en-AU" sz="1050" b="1" i="0">
              <a:solidFill>
                <a:sysClr val="windowText" lastClr="000000"/>
              </a:solidFill>
              <a:effectLst/>
              <a:latin typeface="Arial" panose="020B0604020202020204" pitchFamily="34" charset="0"/>
              <a:ea typeface="+mn-ea"/>
              <a:cs typeface="Arial" panose="020B0604020202020204" pitchFamily="34" charset="0"/>
            </a:rPr>
            <a:t> </a:t>
          </a:r>
          <a:r>
            <a:rPr lang="en-AU" sz="1050" b="0" i="0">
              <a:solidFill>
                <a:sysClr val="windowText" lastClr="000000"/>
              </a:solidFill>
              <a:effectLst/>
              <a:latin typeface="Arial" panose="020B0604020202020204" pitchFamily="34" charset="0"/>
              <a:ea typeface="+mn-ea"/>
              <a:cs typeface="Arial" panose="020B0604020202020204" pitchFamily="34" charset="0"/>
            </a:rPr>
            <a:t>provides</a:t>
          </a:r>
          <a:r>
            <a:rPr lang="en-AU" sz="1050" b="0" i="0" baseline="0">
              <a:solidFill>
                <a:sysClr val="windowText" lastClr="000000"/>
              </a:solidFill>
              <a:effectLst/>
              <a:latin typeface="Arial" panose="020B0604020202020204" pitchFamily="34" charset="0"/>
              <a:ea typeface="+mn-ea"/>
              <a:cs typeface="Arial" panose="020B0604020202020204" pitchFamily="34" charset="0"/>
            </a:rPr>
            <a:t> risk assessment criteria in an editable form in the Tool to allow users to customise the template with the risk assessment criteria outlined in an organisation's existing enterprise risk management framework/guidance if desired. </a:t>
          </a:r>
        </a:p>
        <a:p>
          <a:r>
            <a:rPr lang="en-AU" sz="1050" b="1" i="0" baseline="0">
              <a:solidFill>
                <a:sysClr val="windowText" lastClr="000000"/>
              </a:solidFill>
              <a:effectLst/>
              <a:latin typeface="Arial" panose="020B0604020202020204" pitchFamily="34" charset="0"/>
              <a:ea typeface="+mn-ea"/>
              <a:cs typeface="Arial" panose="020B0604020202020204" pitchFamily="34" charset="0"/>
            </a:rPr>
            <a:t>Tab 2 </a:t>
          </a:r>
          <a:r>
            <a:rPr lang="en-AU" sz="1050" b="0" i="0" baseline="0">
              <a:solidFill>
                <a:sysClr val="windowText" lastClr="000000"/>
              </a:solidFill>
              <a:effectLst/>
              <a:latin typeface="Arial" panose="020B0604020202020204" pitchFamily="34" charset="0"/>
              <a:ea typeface="+mn-ea"/>
              <a:cs typeface="Arial" panose="020B0604020202020204" pitchFamily="34" charset="0"/>
            </a:rPr>
            <a:t>provides an editable risk register enabling documentation of climate risks against two time horizons, multiple climate hazards, and risk controls (adaptation actions).</a:t>
          </a:r>
        </a:p>
        <a:p>
          <a:r>
            <a:rPr lang="en-AU" sz="1050" b="1" i="0" baseline="0">
              <a:solidFill>
                <a:sysClr val="windowText" lastClr="000000"/>
              </a:solidFill>
              <a:effectLst/>
              <a:latin typeface="Arial" panose="020B0604020202020204" pitchFamily="34" charset="0"/>
              <a:ea typeface="+mn-ea"/>
              <a:cs typeface="Arial" panose="020B0604020202020204" pitchFamily="34" charset="0"/>
            </a:rPr>
            <a:t>Tab 3 </a:t>
          </a:r>
          <a:r>
            <a:rPr lang="en-AU" sz="1050" b="0" i="0" baseline="0">
              <a:solidFill>
                <a:sysClr val="windowText" lastClr="000000"/>
              </a:solidFill>
              <a:effectLst/>
              <a:latin typeface="Arial" panose="020B0604020202020204" pitchFamily="34" charset="0"/>
              <a:ea typeface="+mn-ea"/>
              <a:cs typeface="Arial" panose="020B0604020202020204" pitchFamily="34" charset="0"/>
            </a:rPr>
            <a:t>provides a bank of example climate risks. </a:t>
          </a:r>
        </a:p>
        <a:p>
          <a:r>
            <a:rPr lang="en-AU" sz="1050" b="1" i="0" baseline="0">
              <a:solidFill>
                <a:sysClr val="windowText" lastClr="000000"/>
              </a:solidFill>
              <a:effectLst/>
              <a:latin typeface="Arial" panose="020B0604020202020204" pitchFamily="34" charset="0"/>
              <a:ea typeface="+mn-ea"/>
              <a:cs typeface="Arial" panose="020B0604020202020204" pitchFamily="34" charset="0"/>
            </a:rPr>
            <a:t>Tab 4 </a:t>
          </a:r>
          <a:r>
            <a:rPr lang="en-AU" sz="1050" b="0" i="0" baseline="0">
              <a:solidFill>
                <a:sysClr val="windowText" lastClr="000000"/>
              </a:solidFill>
              <a:effectLst/>
              <a:latin typeface="Arial" panose="020B0604020202020204" pitchFamily="34" charset="0"/>
              <a:ea typeface="+mn-ea"/>
              <a:cs typeface="Arial" panose="020B0604020202020204" pitchFamily="34" charset="0"/>
            </a:rPr>
            <a:t>provides a bank of example adaptation actions that may be incorporated into Tab 2 and adaptation plans. </a:t>
          </a:r>
        </a:p>
        <a:p>
          <a:endParaRPr lang="en-AU" sz="1100" b="0" i="0">
            <a:solidFill>
              <a:sysClr val="windowText" lastClr="000000"/>
            </a:solidFill>
            <a:effectLst/>
            <a:latin typeface="Arial" panose="020B0604020202020204" pitchFamily="34" charset="0"/>
            <a:ea typeface="+mn-ea"/>
            <a:cs typeface="Arial" panose="020B0604020202020204" pitchFamily="34" charset="0"/>
          </a:endParaRPr>
        </a:p>
        <a:p>
          <a:endParaRPr lang="en-AU" sz="1100" b="0" i="0">
            <a:solidFill>
              <a:sysClr val="windowText" lastClr="000000"/>
            </a:solidFill>
            <a:effectLst/>
            <a:latin typeface="Arial" panose="020B0604020202020204" pitchFamily="34" charset="0"/>
            <a:ea typeface="+mn-ea"/>
            <a:cs typeface="Arial" panose="020B0604020202020204" pitchFamily="34" charset="0"/>
          </a:endParaRPr>
        </a:p>
        <a:p>
          <a:endParaRPr lang="en-AU" sz="1100" b="0" i="0">
            <a:solidFill>
              <a:sysClr val="windowText" lastClr="000000"/>
            </a:solidFill>
            <a:effectLst/>
            <a:latin typeface="Arial" panose="020B0604020202020204" pitchFamily="34" charset="0"/>
            <a:ea typeface="+mn-ea"/>
            <a:cs typeface="Arial" panose="020B0604020202020204" pitchFamily="34" charset="0"/>
          </a:endParaRPr>
        </a:p>
        <a:p>
          <a:endParaRPr lang="en-AU" sz="11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47625</xdr:colOff>
      <xdr:row>23</xdr:row>
      <xdr:rowOff>63500</xdr:rowOff>
    </xdr:from>
    <xdr:to>
      <xdr:col>15</xdr:col>
      <xdr:colOff>85725</xdr:colOff>
      <xdr:row>41</xdr:row>
      <xdr:rowOff>0</xdr:rowOff>
    </xdr:to>
    <xdr:sp macro="" textlink="">
      <xdr:nvSpPr>
        <xdr:cNvPr id="22" name="Rectangle 21">
          <a:extLst>
            <a:ext uri="{FF2B5EF4-FFF2-40B4-BE49-F238E27FC236}">
              <a16:creationId xmlns:a16="http://schemas.microsoft.com/office/drawing/2014/main" id="{7F93CB0E-BE6E-4E52-AD6A-B2EAD4840D09}"/>
            </a:ext>
          </a:extLst>
        </xdr:cNvPr>
        <xdr:cNvSpPr/>
      </xdr:nvSpPr>
      <xdr:spPr>
        <a:xfrm>
          <a:off x="314325" y="4508500"/>
          <a:ext cx="9817100" cy="3695700"/>
        </a:xfrm>
        <a:prstGeom prst="rect">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44000" rIns="180000" bIns="144000" rtlCol="0" anchor="t"/>
        <a:lstStyle/>
        <a:p>
          <a:pPr algn="l">
            <a:spcAft>
              <a:spcPts val="600"/>
            </a:spcAft>
          </a:pPr>
          <a:r>
            <a:rPr lang="en-AU" sz="1600" b="1" i="0">
              <a:solidFill>
                <a:schemeClr val="accent1"/>
              </a:solidFill>
              <a:latin typeface="Arial" panose="020B0604020202020204" pitchFamily="34" charset="0"/>
              <a:cs typeface="Arial" panose="020B0604020202020204" pitchFamily="34" charset="0"/>
            </a:rPr>
            <a:t>Using this</a:t>
          </a:r>
          <a:r>
            <a:rPr lang="en-AU" sz="1600" b="1" i="0" baseline="0">
              <a:solidFill>
                <a:schemeClr val="accent1"/>
              </a:solidFill>
              <a:latin typeface="Arial" panose="020B0604020202020204" pitchFamily="34" charset="0"/>
              <a:cs typeface="Arial" panose="020B0604020202020204" pitchFamily="34" charset="0"/>
            </a:rPr>
            <a:t> Climate Risk Assessment Tool</a:t>
          </a:r>
          <a:endParaRPr lang="en-AU" sz="1600" b="1" i="0">
            <a:solidFill>
              <a:schemeClr val="accent1"/>
            </a:solidFill>
            <a:latin typeface="Arial" panose="020B0604020202020204" pitchFamily="34" charset="0"/>
            <a:cs typeface="Arial" panose="020B0604020202020204" pitchFamily="34" charset="0"/>
          </a:endParaRPr>
        </a:p>
        <a:p>
          <a:pPr algn="l"/>
          <a:r>
            <a:rPr lang="en-AU" sz="1050" b="0" i="0">
              <a:solidFill>
                <a:sysClr val="windowText" lastClr="000000"/>
              </a:solidFill>
              <a:latin typeface="Arial" panose="020B0604020202020204" pitchFamily="34" charset="0"/>
              <a:cs typeface="Arial" panose="020B0604020202020204" pitchFamily="34" charset="0"/>
            </a:rPr>
            <a:t>Before beginning the climate risk assessment process, it is recommended to review your organisation's existing enterprise risk management framework as there may be the opportunity for it to be enhanced to better capture the impacts of climate change,</a:t>
          </a:r>
          <a:r>
            <a:rPr lang="en-AU" sz="1050" b="0" i="0" baseline="0">
              <a:solidFill>
                <a:sysClr val="windowText" lastClr="000000"/>
              </a:solidFill>
              <a:latin typeface="Arial" panose="020B0604020202020204" pitchFamily="34" charset="0"/>
              <a:cs typeface="Arial" panose="020B0604020202020204" pitchFamily="34" charset="0"/>
            </a:rPr>
            <a:t> enabling consistent consideration of risks by decision-makers. </a:t>
          </a:r>
          <a:endParaRPr lang="en-AU" sz="1050" b="0" i="0">
            <a:solidFill>
              <a:sysClr val="windowText" lastClr="000000"/>
            </a:solidFill>
            <a:latin typeface="Arial" panose="020B0604020202020204" pitchFamily="34" charset="0"/>
            <a:cs typeface="Arial" panose="020B0604020202020204" pitchFamily="34" charset="0"/>
          </a:endParaRPr>
        </a:p>
        <a:p>
          <a:pPr marL="0" indent="0" algn="l"/>
          <a:endParaRPr lang="en-AU" sz="1050" b="0" i="0">
            <a:solidFill>
              <a:sysClr val="windowText" lastClr="000000"/>
            </a:solidFill>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050" b="0" i="0">
              <a:solidFill>
                <a:sysClr val="windowText" lastClr="000000"/>
              </a:solidFill>
              <a:latin typeface="Arial" panose="020B0604020202020204" pitchFamily="34" charset="0"/>
              <a:ea typeface="+mn-ea"/>
              <a:cs typeface="Arial" panose="020B0604020202020204" pitchFamily="34" charset="0"/>
            </a:rPr>
            <a:t>For example, the Green Building Council of Australia's (GBCA) Green Star Rating Tool Climate Resilience credits provide an</a:t>
          </a:r>
          <a:r>
            <a:rPr lang="en-AU" sz="1050" b="0" i="0" baseline="0">
              <a:solidFill>
                <a:sysClr val="windowText" lastClr="000000"/>
              </a:solidFill>
              <a:latin typeface="Arial" panose="020B0604020202020204" pitchFamily="34" charset="0"/>
              <a:ea typeface="+mn-ea"/>
              <a:cs typeface="Arial" panose="020B0604020202020204" pitchFamily="34" charset="0"/>
            </a:rPr>
            <a:t> </a:t>
          </a:r>
          <a:r>
            <a:rPr lang="en-AU" sz="1050" b="0" i="0">
              <a:solidFill>
                <a:sysClr val="windowText" lastClr="000000"/>
              </a:solidFill>
              <a:latin typeface="Arial" panose="020B0604020202020204" pitchFamily="34" charset="0"/>
              <a:ea typeface="+mn-ea"/>
              <a:cs typeface="Arial" panose="020B0604020202020204" pitchFamily="34" charset="0"/>
            </a:rPr>
            <a:t>example of consequence ratings that build on guidance from the Australian Greenhouse Office (AGO 2006). Similarly, Transport for NSW (TfNSW) has developed detailed project specific consequence criteria. These consequence criteria provide greater opportunity for climate risks to be captured and assessed in terms of their disruption to organisation services. For example, including community confidence as a consequence criterion may help to capture chronic stresses (low level disruptions) associated with a lack of adaptation </a:t>
          </a:r>
          <a:r>
            <a:rPr lang="en-AU" sz="1050" b="0" i="0">
              <a:solidFill>
                <a:sysClr val="windowText" lastClr="000000"/>
              </a:solidFill>
              <a:effectLst/>
              <a:latin typeface="Arial" panose="020B0604020202020204" pitchFamily="34" charset="0"/>
              <a:ea typeface="+mn-ea"/>
              <a:cs typeface="Arial" panose="020B0604020202020204" pitchFamily="34" charset="0"/>
            </a:rPr>
            <a:t>–</a:t>
          </a:r>
          <a:r>
            <a:rPr lang="en-AU" sz="1050" b="0" i="0">
              <a:solidFill>
                <a:sysClr val="windowText" lastClr="000000"/>
              </a:solidFill>
              <a:latin typeface="Arial" panose="020B0604020202020204" pitchFamily="34" charset="0"/>
              <a:ea typeface="+mn-ea"/>
              <a:cs typeface="Arial" panose="020B0604020202020204" pitchFamily="34" charset="0"/>
            </a:rPr>
            <a:t> even if the level of service delivery disruption and/or cost implications are very low.  </a:t>
          </a:r>
        </a:p>
        <a:p>
          <a:pPr algn="l"/>
          <a:endParaRPr lang="en-AU" sz="1050" b="0" i="0">
            <a:solidFill>
              <a:sysClr val="windowText" lastClr="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050" b="0" i="0" baseline="0">
              <a:solidFill>
                <a:sysClr val="windowText" lastClr="000000"/>
              </a:solidFill>
              <a:effectLst/>
              <a:latin typeface="Arial" panose="020B0604020202020204" pitchFamily="34" charset="0"/>
              <a:ea typeface="+mn-ea"/>
              <a:cs typeface="Arial" panose="020B0604020202020204" pitchFamily="34" charset="0"/>
            </a:rPr>
            <a:t>Tab 2 of the Tool is prefilled with likelihood and consequence criteria outlined by the Australian Greenhouse Office (AGO 2006) and Climate Compass (CSIRO 2018). The values within each of the tables are editable to enable the inclusion of risk criteria outlined by your organisation's enterprise risk management framework. In the absence of suitable risk criteria, use of the prefilled criteria is recommended. Table 2 and Table 3 are editable, and any changes to the headings and contents will automatically carry over to the risk register template. Please note that the order will need to remain the same within the tables (i.e. from highest to lowest likelihood and consequence).</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05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050" b="0" i="0" baseline="0">
              <a:solidFill>
                <a:sysClr val="windowText" lastClr="000000"/>
              </a:solidFill>
              <a:effectLst/>
              <a:latin typeface="Arial" panose="020B0604020202020204" pitchFamily="34" charset="0"/>
              <a:ea typeface="+mn-ea"/>
              <a:cs typeface="Arial" panose="020B0604020202020204" pitchFamily="34" charset="0"/>
            </a:rPr>
            <a:t>Similarly, the risk matrix can also be updated directly if the example likelihood and consequence combinations do not result in the same rating of risk according to your organisation's enterprise risk management framework. If your table has fewer rows/columns than the 5x5 matrix (Table 3), please fill in the existing table starting in the first row and column.</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a:solidFill>
              <a:sysClr val="windowText" lastClr="000000"/>
            </a:solidFill>
          </a:endParaRPr>
        </a:p>
      </xdr:txBody>
    </xdr:sp>
    <xdr:clientData/>
  </xdr:twoCellAnchor>
  <xdr:twoCellAnchor>
    <xdr:from>
      <xdr:col>16</xdr:col>
      <xdr:colOff>50800</xdr:colOff>
      <xdr:row>11</xdr:row>
      <xdr:rowOff>12700</xdr:rowOff>
    </xdr:from>
    <xdr:to>
      <xdr:col>20</xdr:col>
      <xdr:colOff>441325</xdr:colOff>
      <xdr:row>15</xdr:row>
      <xdr:rowOff>165100</xdr:rowOff>
    </xdr:to>
    <xdr:sp macro="" textlink="">
      <xdr:nvSpPr>
        <xdr:cNvPr id="25" name="Rectangle: Rounded Corners 24">
          <a:extLst>
            <a:ext uri="{FF2B5EF4-FFF2-40B4-BE49-F238E27FC236}">
              <a16:creationId xmlns:a16="http://schemas.microsoft.com/office/drawing/2014/main" id="{B865CE13-F3FE-4B4D-A019-253EC9400D62}"/>
            </a:ext>
          </a:extLst>
        </xdr:cNvPr>
        <xdr:cNvSpPr/>
      </xdr:nvSpPr>
      <xdr:spPr>
        <a:xfrm>
          <a:off x="10541000" y="3136900"/>
          <a:ext cx="3184525" cy="685800"/>
        </a:xfrm>
        <a:prstGeom prst="roundRect">
          <a:avLst>
            <a:gd name="adj" fmla="val 5965"/>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150"/>
            </a:lnSpc>
            <a:spcBef>
              <a:spcPts val="0"/>
            </a:spcBef>
            <a:spcAft>
              <a:spcPts val="600"/>
            </a:spcAft>
            <a:buClrTx/>
            <a:buSzTx/>
            <a:buFontTx/>
            <a:buNone/>
            <a:tabLst/>
            <a:defRPr/>
          </a:pPr>
          <a:r>
            <a:rPr lang="en-AU" sz="1050">
              <a:solidFill>
                <a:schemeClr val="tx1"/>
              </a:solidFill>
              <a:effectLst/>
              <a:latin typeface="Arial" panose="020B0604020202020204" pitchFamily="34" charset="0"/>
              <a:ea typeface="+mn-ea"/>
              <a:cs typeface="Arial" panose="020B0604020202020204" pitchFamily="34" charset="0"/>
            </a:rPr>
            <a:t>Refer to </a:t>
          </a:r>
          <a:r>
            <a:rPr lang="en-AU" sz="1050" b="1">
              <a:solidFill>
                <a:schemeClr val="tx1"/>
              </a:solidFill>
              <a:effectLst/>
              <a:latin typeface="Arial" panose="020B0604020202020204" pitchFamily="34" charset="0"/>
              <a:ea typeface="+mn-ea"/>
              <a:cs typeface="Arial" panose="020B0604020202020204" pitchFamily="34" charset="0"/>
            </a:rPr>
            <a:t>NSW Treasury TPP12-03 </a:t>
          </a:r>
          <a:r>
            <a:rPr lang="en-AU" sz="1050">
              <a:solidFill>
                <a:schemeClr val="tx1"/>
              </a:solidFill>
              <a:effectLst/>
              <a:latin typeface="Arial" panose="020B0604020202020204" pitchFamily="34" charset="0"/>
              <a:ea typeface="+mn-ea"/>
              <a:cs typeface="Arial" panose="020B0604020202020204" pitchFamily="34" charset="0"/>
            </a:rPr>
            <a:t>for further guidance regarding developing enterprise risk management frameworks. </a:t>
          </a:r>
          <a:endParaRPr lang="en-AU" sz="1050">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16</xdr:col>
      <xdr:colOff>47625</xdr:colOff>
      <xdr:row>4</xdr:row>
      <xdr:rowOff>50799</xdr:rowOff>
    </xdr:from>
    <xdr:to>
      <xdr:col>20</xdr:col>
      <xdr:colOff>438150</xdr:colOff>
      <xdr:row>9</xdr:row>
      <xdr:rowOff>50800</xdr:rowOff>
    </xdr:to>
    <xdr:sp macro="" textlink="">
      <xdr:nvSpPr>
        <xdr:cNvPr id="23" name="Rectangle: Rounded Corners 22">
          <a:extLst>
            <a:ext uri="{FF2B5EF4-FFF2-40B4-BE49-F238E27FC236}">
              <a16:creationId xmlns:a16="http://schemas.microsoft.com/office/drawing/2014/main" id="{04E20C62-3F59-4BC1-894F-12559707296B}"/>
            </a:ext>
          </a:extLst>
        </xdr:cNvPr>
        <xdr:cNvSpPr/>
      </xdr:nvSpPr>
      <xdr:spPr>
        <a:xfrm>
          <a:off x="10537825" y="2108199"/>
          <a:ext cx="3184525" cy="711201"/>
        </a:xfrm>
        <a:prstGeom prst="roundRect">
          <a:avLst>
            <a:gd name="adj" fmla="val 3680"/>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150"/>
            </a:lnSpc>
            <a:spcBef>
              <a:spcPts val="0"/>
            </a:spcBef>
            <a:spcAft>
              <a:spcPts val="600"/>
            </a:spcAft>
            <a:buClrTx/>
            <a:buSzTx/>
            <a:buFontTx/>
            <a:buNone/>
            <a:tabLst/>
            <a:defRPr/>
          </a:pPr>
          <a:r>
            <a:rPr lang="en-AU" sz="1050">
              <a:solidFill>
                <a:schemeClr val="tx1"/>
              </a:solidFill>
              <a:effectLst/>
              <a:latin typeface="Arial" panose="020B0604020202020204" pitchFamily="34" charset="0"/>
              <a:ea typeface="+mn-ea"/>
              <a:cs typeface="Arial" panose="020B0604020202020204" pitchFamily="34" charset="0"/>
            </a:rPr>
            <a:t>Refer to </a:t>
          </a:r>
          <a:r>
            <a:rPr lang="en-AU" sz="1050" b="1">
              <a:solidFill>
                <a:schemeClr val="tx1"/>
              </a:solidFill>
              <a:effectLst/>
              <a:latin typeface="Arial" panose="020B0604020202020204" pitchFamily="34" charset="0"/>
              <a:ea typeface="+mn-ea"/>
              <a:cs typeface="Arial" panose="020B0604020202020204" pitchFamily="34" charset="0"/>
            </a:rPr>
            <a:t>Step</a:t>
          </a:r>
          <a:r>
            <a:rPr lang="en-AU" sz="1050" b="1" baseline="0">
              <a:solidFill>
                <a:schemeClr val="tx1"/>
              </a:solidFill>
              <a:effectLst/>
              <a:latin typeface="Arial" panose="020B0604020202020204" pitchFamily="34" charset="0"/>
              <a:ea typeface="+mn-ea"/>
              <a:cs typeface="Arial" panose="020B0604020202020204" pitchFamily="34" charset="0"/>
            </a:rPr>
            <a:t> 2</a:t>
          </a:r>
          <a:r>
            <a:rPr lang="en-AU" sz="1050" b="1">
              <a:solidFill>
                <a:schemeClr val="tx1"/>
              </a:solidFill>
              <a:effectLst/>
              <a:latin typeface="Arial" panose="020B0604020202020204" pitchFamily="34" charset="0"/>
              <a:ea typeface="+mn-ea"/>
              <a:cs typeface="Arial" panose="020B0604020202020204" pitchFamily="34" charset="0"/>
            </a:rPr>
            <a:t> </a:t>
          </a:r>
          <a:r>
            <a:rPr lang="en-AU" sz="1050" b="0">
              <a:solidFill>
                <a:schemeClr val="tx1"/>
              </a:solidFill>
              <a:effectLst/>
              <a:latin typeface="Arial" panose="020B0604020202020204" pitchFamily="34" charset="0"/>
              <a:ea typeface="+mn-ea"/>
              <a:cs typeface="Arial" panose="020B0604020202020204" pitchFamily="34" charset="0"/>
            </a:rPr>
            <a:t>of the </a:t>
          </a:r>
          <a:r>
            <a:rPr lang="en-AU" sz="1050" b="0" i="1">
              <a:solidFill>
                <a:schemeClr val="tx1"/>
              </a:solidFill>
              <a:effectLst/>
              <a:latin typeface="Arial" panose="020B0604020202020204" pitchFamily="34" charset="0"/>
              <a:ea typeface="+mn-ea"/>
              <a:cs typeface="Arial" panose="020B0604020202020204" pitchFamily="34" charset="0"/>
            </a:rPr>
            <a:t>Climate Risk Ready Guide</a:t>
          </a:r>
          <a:r>
            <a:rPr lang="en-AU" sz="1050">
              <a:solidFill>
                <a:schemeClr val="tx1"/>
              </a:solidFill>
              <a:effectLst/>
              <a:latin typeface="Arial" panose="020B0604020202020204" pitchFamily="34" charset="0"/>
              <a:ea typeface="+mn-ea"/>
              <a:cs typeface="Arial" panose="020B0604020202020204" pitchFamily="34" charset="0"/>
            </a:rPr>
            <a:t> for</a:t>
          </a:r>
          <a:r>
            <a:rPr lang="en-AU" sz="1050" baseline="0">
              <a:solidFill>
                <a:schemeClr val="tx1"/>
              </a:solidFill>
              <a:effectLst/>
              <a:latin typeface="Arial" panose="020B0604020202020204" pitchFamily="34" charset="0"/>
              <a:ea typeface="+mn-ea"/>
              <a:cs typeface="Arial" panose="020B0604020202020204" pitchFamily="34" charset="0"/>
            </a:rPr>
            <a:t> futher information on undertaking a climate risk assessment for your organisation</a:t>
          </a:r>
          <a:r>
            <a:rPr lang="en-AU" sz="1100" baseline="0">
              <a:solidFill>
                <a:schemeClr val="tx1"/>
              </a:solidFill>
              <a:effectLst/>
              <a:latin typeface="Arial" panose="020B0604020202020204" pitchFamily="34" charset="0"/>
              <a:ea typeface="+mn-ea"/>
              <a:cs typeface="Arial" panose="020B0604020202020204" pitchFamily="34" charset="0"/>
            </a:rPr>
            <a:t>.</a:t>
          </a:r>
          <a:endParaRPr lang="en-AU" sz="1000">
            <a:solidFill>
              <a:schemeClr val="tx1"/>
            </a:solidFill>
            <a:effectLst/>
            <a:latin typeface="Arial" panose="020B0604020202020204" pitchFamily="34" charset="0"/>
            <a:cs typeface="Arial" panose="020B0604020202020204" pitchFamily="34" charset="0"/>
          </a:endParaRPr>
        </a:p>
      </xdr:txBody>
    </xdr:sp>
    <xdr:clientData/>
  </xdr:twoCellAnchor>
  <xdr:twoCellAnchor editAs="oneCell">
    <xdr:from>
      <xdr:col>24</xdr:col>
      <xdr:colOff>0</xdr:colOff>
      <xdr:row>61</xdr:row>
      <xdr:rowOff>0</xdr:rowOff>
    </xdr:from>
    <xdr:to>
      <xdr:col>25</xdr:col>
      <xdr:colOff>9525</xdr:colOff>
      <xdr:row>61</xdr:row>
      <xdr:rowOff>174625</xdr:rowOff>
    </xdr:to>
    <xdr:pic>
      <xdr:nvPicPr>
        <xdr:cNvPr id="27" name="Picture 26">
          <a:extLst>
            <a:ext uri="{FF2B5EF4-FFF2-40B4-BE49-F238E27FC236}">
              <a16:creationId xmlns:a16="http://schemas.microsoft.com/office/drawing/2014/main" id="{70A4CE04-4F03-461D-843D-4BAB757E0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8277225"/>
          <a:ext cx="61912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127000</xdr:rowOff>
    </xdr:from>
    <xdr:to>
      <xdr:col>2</xdr:col>
      <xdr:colOff>3907</xdr:colOff>
      <xdr:row>0</xdr:row>
      <xdr:rowOff>832478</xdr:rowOff>
    </xdr:to>
    <xdr:pic>
      <xdr:nvPicPr>
        <xdr:cNvPr id="7" name="Picture 6">
          <a:extLst>
            <a:ext uri="{FF2B5EF4-FFF2-40B4-BE49-F238E27FC236}">
              <a16:creationId xmlns:a16="http://schemas.microsoft.com/office/drawing/2014/main" id="{47A8FB05-9D6C-074F-A157-BDF55C936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800" y="127000"/>
          <a:ext cx="664307" cy="7054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vironment.gov.au/system/files/resources/1f56cd3f-dd0f-4f4e-9f14-66ceca36125b/files/climate-compass-climate-risk-management-framework-commonwealth-agencies.pdf" TargetMode="External"/><Relationship Id="rId2" Type="http://schemas.openxmlformats.org/officeDocument/2006/relationships/hyperlink" Target="https://www.transport.nsw.gov.au/sites/default/files/media/documents/2017/tfnsw-climate-risk-assessment-guideline-9tp-sd-081-1.pdf" TargetMode="External"/><Relationship Id="rId1" Type="http://schemas.openxmlformats.org/officeDocument/2006/relationships/hyperlink" Target="https://www.environment.gov.au/climate-change/adaptation/publications/climate-change-impact-risk-managemen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tandards.org.au/standards-catalogue/sa-snz/building/bd-103/as--5334-201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6043-9384-4CBB-8C0D-052B29CC6EAD}">
  <dimension ref="A1:AB78"/>
  <sheetViews>
    <sheetView showGridLines="0" showRowColHeaders="0" tabSelected="1" zoomScaleNormal="100" workbookViewId="0"/>
  </sheetViews>
  <sheetFormatPr defaultColWidth="9.125" defaultRowHeight="13.5" zeroHeight="1" x14ac:dyDescent="0.2"/>
  <cols>
    <col min="1" max="1" width="3.5" style="1" customWidth="1"/>
    <col min="2" max="15" width="9.125" style="1"/>
    <col min="16" max="16" width="5.875" style="1" customWidth="1"/>
    <col min="17" max="26" width="9.125" style="1"/>
    <col min="27" max="27" width="6.375" style="1" customWidth="1"/>
    <col min="28" max="28" width="4.5" style="1" customWidth="1"/>
    <col min="29" max="16384" width="9.125" style="1"/>
  </cols>
  <sheetData>
    <row r="1" spans="1:28" ht="80.099999999999994" customHeight="1" x14ac:dyDescent="0.2">
      <c r="T1" s="8"/>
      <c r="W1" s="8"/>
    </row>
    <row r="2" spans="1:28" ht="42" customHeight="1" x14ac:dyDescent="0.4">
      <c r="A2" s="86"/>
      <c r="B2" s="87" t="s">
        <v>268</v>
      </c>
      <c r="C2" s="86"/>
      <c r="D2" s="86"/>
      <c r="E2" s="86"/>
      <c r="F2" s="86"/>
      <c r="G2" s="86"/>
      <c r="H2" s="86"/>
      <c r="I2" s="86"/>
      <c r="J2" s="86"/>
      <c r="K2" s="86"/>
      <c r="L2" s="86"/>
      <c r="M2" s="86"/>
      <c r="N2" s="86"/>
      <c r="O2" s="86"/>
      <c r="P2" s="86"/>
      <c r="Q2" s="86"/>
      <c r="R2" s="86"/>
      <c r="S2" s="86"/>
      <c r="T2" s="88"/>
      <c r="U2" s="86"/>
      <c r="V2" s="86"/>
      <c r="W2" s="88"/>
      <c r="X2" s="86"/>
      <c r="Y2" s="86"/>
      <c r="Z2" s="86"/>
      <c r="AA2" s="86"/>
      <c r="AB2" s="86"/>
    </row>
    <row r="3" spans="1:28" x14ac:dyDescent="0.2">
      <c r="A3" s="86"/>
      <c r="B3" s="86"/>
      <c r="C3" s="86"/>
      <c r="D3" s="86"/>
      <c r="E3" s="86"/>
      <c r="F3" s="86"/>
      <c r="G3" s="86"/>
      <c r="H3" s="86"/>
      <c r="I3" s="86"/>
      <c r="J3" s="86"/>
      <c r="K3" s="86"/>
      <c r="L3" s="86"/>
      <c r="M3" s="86"/>
      <c r="N3" s="86"/>
      <c r="O3" s="86"/>
      <c r="P3" s="86"/>
      <c r="Q3" s="86"/>
      <c r="R3" s="86"/>
      <c r="S3" s="86"/>
      <c r="T3" s="88"/>
      <c r="U3" s="86"/>
      <c r="V3" s="86"/>
      <c r="W3" s="88"/>
      <c r="X3" s="86"/>
      <c r="Y3" s="86"/>
      <c r="Z3" s="86"/>
      <c r="AA3" s="86"/>
      <c r="AB3" s="86"/>
    </row>
    <row r="4" spans="1:28" ht="26.1" customHeight="1" x14ac:dyDescent="0.2">
      <c r="A4" s="86"/>
      <c r="B4" s="89"/>
      <c r="C4" s="90"/>
      <c r="D4" s="90"/>
      <c r="E4" s="90"/>
      <c r="F4" s="90"/>
      <c r="G4" s="90"/>
      <c r="H4" s="90"/>
      <c r="I4" s="90"/>
      <c r="J4" s="90"/>
      <c r="K4" s="90"/>
      <c r="L4" s="90"/>
      <c r="M4" s="90"/>
      <c r="N4" s="90"/>
      <c r="O4" s="90"/>
      <c r="P4" s="90"/>
      <c r="Q4" s="90"/>
      <c r="R4" s="90"/>
      <c r="S4" s="90"/>
      <c r="T4" s="90"/>
      <c r="U4" s="90"/>
      <c r="V4" s="90"/>
      <c r="W4" s="90"/>
      <c r="X4" s="86"/>
      <c r="Y4" s="86"/>
      <c r="Z4" s="86"/>
      <c r="AA4" s="86"/>
      <c r="AB4" s="86"/>
    </row>
    <row r="5" spans="1:28" s="3" customFormat="1" x14ac:dyDescent="0.2">
      <c r="A5" s="91"/>
      <c r="B5" s="90"/>
      <c r="C5" s="90"/>
      <c r="D5" s="90"/>
      <c r="E5" s="90"/>
      <c r="F5" s="90"/>
      <c r="G5" s="90"/>
      <c r="H5" s="90"/>
      <c r="I5" s="90"/>
      <c r="J5" s="90"/>
      <c r="K5" s="90"/>
      <c r="L5" s="90"/>
      <c r="M5" s="90"/>
      <c r="N5" s="90"/>
      <c r="O5" s="90"/>
      <c r="P5" s="90"/>
      <c r="Q5" s="90"/>
      <c r="R5" s="90"/>
      <c r="S5" s="90"/>
      <c r="T5" s="90"/>
      <c r="U5" s="90"/>
      <c r="V5" s="90"/>
      <c r="W5" s="90"/>
      <c r="X5" s="91"/>
      <c r="Y5" s="91"/>
      <c r="Z5" s="91"/>
      <c r="AA5" s="91"/>
      <c r="AB5" s="91"/>
    </row>
    <row r="6" spans="1:28" x14ac:dyDescent="0.2">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row>
    <row r="7" spans="1:28" x14ac:dyDescent="0.2">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row>
    <row r="8" spans="1:28" s="5" customFormat="1" x14ac:dyDescent="0.2">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row>
    <row r="9" spans="1:28" s="5" customFormat="1" x14ac:dyDescent="0.2">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row>
    <row r="10" spans="1:28" s="5" customFormat="1" x14ac:dyDescent="0.2">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row>
    <row r="11" spans="1:28" x14ac:dyDescent="0.2">
      <c r="A11" s="86"/>
      <c r="B11" s="93"/>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row>
    <row r="12" spans="1:28" x14ac:dyDescent="0.2">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row>
    <row r="13" spans="1:28" x14ac:dyDescent="0.2">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row>
    <row r="14" spans="1:28" x14ac:dyDescent="0.2">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28" x14ac:dyDescent="0.2">
      <c r="A15" s="86"/>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x14ac:dyDescent="0.2">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row>
    <row r="17" spans="1:28" x14ac:dyDescent="0.2">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row>
    <row r="18" spans="1:28" x14ac:dyDescent="0.2">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row>
    <row r="19" spans="1:28" ht="15.75" x14ac:dyDescent="0.25">
      <c r="A19" s="86"/>
      <c r="B19" s="94"/>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row>
    <row r="20" spans="1:28" ht="15.75" x14ac:dyDescent="0.25">
      <c r="A20" s="86"/>
      <c r="B20" s="94"/>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row>
    <row r="21" spans="1:28" ht="15.75" x14ac:dyDescent="0.25">
      <c r="A21" s="86"/>
      <c r="B21" s="94"/>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row>
    <row r="22" spans="1:28" ht="15.75" x14ac:dyDescent="0.25">
      <c r="A22" s="86"/>
      <c r="B22" s="94"/>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row>
    <row r="23" spans="1:28" ht="15.75" x14ac:dyDescent="0.25">
      <c r="A23" s="86"/>
      <c r="B23" s="94"/>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row>
    <row r="24" spans="1:28" ht="33.950000000000003" customHeight="1" x14ac:dyDescent="0.3">
      <c r="A24" s="86"/>
      <c r="B24" s="95"/>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row>
    <row r="25" spans="1:28" ht="15.75" x14ac:dyDescent="0.25">
      <c r="A25" s="86"/>
      <c r="B25" s="94"/>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row>
    <row r="26" spans="1:28" x14ac:dyDescent="0.2">
      <c r="A26" s="86"/>
      <c r="B26" s="93"/>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row>
    <row r="27" spans="1:28" x14ac:dyDescent="0.2">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row>
    <row r="28" spans="1:28" ht="20.100000000000001" customHeight="1" x14ac:dyDescent="0.2">
      <c r="A28" s="86"/>
      <c r="B28" s="86"/>
      <c r="C28" s="86"/>
      <c r="D28" s="86"/>
      <c r="E28" s="86"/>
      <c r="F28" s="86"/>
      <c r="G28" s="86"/>
      <c r="H28" s="86"/>
      <c r="I28" s="86"/>
      <c r="J28" s="86"/>
      <c r="K28" s="86"/>
      <c r="L28" s="86"/>
      <c r="M28" s="86"/>
      <c r="N28" s="86"/>
      <c r="O28" s="86"/>
      <c r="P28" s="86"/>
      <c r="Q28" s="97" t="s">
        <v>80</v>
      </c>
      <c r="AB28" s="86"/>
    </row>
    <row r="29" spans="1:28" ht="17.100000000000001" customHeight="1" x14ac:dyDescent="0.2">
      <c r="A29" s="86"/>
      <c r="B29" s="86"/>
      <c r="C29" s="86"/>
      <c r="D29" s="86"/>
      <c r="E29" s="86"/>
      <c r="F29" s="86"/>
      <c r="G29" s="86"/>
      <c r="H29" s="86"/>
      <c r="I29" s="86"/>
      <c r="J29" s="86"/>
      <c r="K29" s="86"/>
      <c r="L29" s="86"/>
      <c r="M29" s="86"/>
      <c r="N29" s="86"/>
      <c r="O29" s="86"/>
      <c r="P29" s="86"/>
      <c r="Q29" s="98" t="s">
        <v>44</v>
      </c>
      <c r="AB29" s="86"/>
    </row>
    <row r="30" spans="1:28" ht="18" customHeight="1" x14ac:dyDescent="0.2">
      <c r="A30" s="86"/>
      <c r="B30" s="86"/>
      <c r="C30" s="86"/>
      <c r="D30" s="86"/>
      <c r="E30" s="86"/>
      <c r="F30" s="86"/>
      <c r="G30" s="86"/>
      <c r="H30" s="86"/>
      <c r="I30" s="86"/>
      <c r="J30" s="86"/>
      <c r="K30" s="86"/>
      <c r="L30" s="86"/>
      <c r="M30" s="86"/>
      <c r="N30" s="86"/>
      <c r="O30" s="86"/>
      <c r="P30" s="86"/>
      <c r="Q30" s="98" t="s">
        <v>137</v>
      </c>
      <c r="AB30" s="86"/>
    </row>
    <row r="31" spans="1:28" ht="18.95" customHeight="1" x14ac:dyDescent="0.2">
      <c r="A31" s="86"/>
      <c r="B31" s="86"/>
      <c r="C31" s="86"/>
      <c r="D31" s="86"/>
      <c r="E31" s="86"/>
      <c r="F31" s="86"/>
      <c r="G31" s="86"/>
      <c r="H31" s="86"/>
      <c r="I31" s="86"/>
      <c r="J31" s="86"/>
      <c r="K31" s="86"/>
      <c r="L31" s="86"/>
      <c r="M31" s="86"/>
      <c r="N31" s="86"/>
      <c r="O31" s="86"/>
      <c r="P31" s="86"/>
      <c r="Q31" s="98" t="s">
        <v>136</v>
      </c>
      <c r="AB31" s="86"/>
    </row>
    <row r="32" spans="1:28" ht="18.95" customHeight="1" x14ac:dyDescent="0.2">
      <c r="A32" s="86"/>
      <c r="B32" s="86"/>
      <c r="C32" s="86"/>
      <c r="D32" s="86"/>
      <c r="E32" s="86"/>
      <c r="F32" s="86"/>
      <c r="G32" s="86"/>
      <c r="H32" s="86"/>
      <c r="I32" s="86"/>
      <c r="J32" s="86"/>
      <c r="K32" s="86"/>
      <c r="L32" s="86"/>
      <c r="M32" s="86"/>
      <c r="N32" s="86"/>
      <c r="O32" s="86"/>
      <c r="P32" s="86"/>
      <c r="Q32" s="98" t="s">
        <v>117</v>
      </c>
      <c r="AB32" s="86"/>
    </row>
    <row r="33" spans="1:28" ht="14.25" x14ac:dyDescent="0.2">
      <c r="A33" s="86"/>
      <c r="B33" s="86"/>
      <c r="C33" s="86"/>
      <c r="D33" s="86"/>
      <c r="E33" s="86"/>
      <c r="F33" s="86"/>
      <c r="G33" s="86"/>
      <c r="H33" s="86"/>
      <c r="I33" s="86"/>
      <c r="J33" s="86"/>
      <c r="K33" s="86"/>
      <c r="L33" s="86"/>
      <c r="M33" s="86"/>
      <c r="N33" s="86"/>
      <c r="O33" s="86"/>
      <c r="P33" s="86"/>
      <c r="Q33" s="96"/>
      <c r="R33" s="86"/>
      <c r="S33" s="86"/>
      <c r="T33" s="86"/>
      <c r="U33" s="86"/>
      <c r="V33" s="86"/>
      <c r="W33" s="86"/>
      <c r="X33" s="86"/>
      <c r="Y33" s="86"/>
      <c r="Z33" s="86"/>
      <c r="AA33" s="86"/>
      <c r="AB33" s="86"/>
    </row>
    <row r="34" spans="1:28"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row>
    <row r="35" spans="1:28"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row>
    <row r="36" spans="1:28"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row>
    <row r="37" spans="1:28"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row>
    <row r="38" spans="1:28"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row>
    <row r="39" spans="1:28"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row>
    <row r="40" spans="1:28"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row>
    <row r="41" spans="1:28" x14ac:dyDescent="0.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row>
    <row r="42" spans="1:28"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row>
    <row r="43" spans="1:28" x14ac:dyDescent="0.2">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row>
    <row r="44" spans="1:28" x14ac:dyDescent="0.2">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row>
    <row r="45" spans="1:28" x14ac:dyDescent="0.2">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row>
    <row r="46" spans="1:28" x14ac:dyDescent="0.2">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row>
    <row r="47" spans="1:28" x14ac:dyDescent="0.2"/>
    <row r="48" spans="1:28" ht="15.75" x14ac:dyDescent="0.25">
      <c r="B48" s="13"/>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ht="12.75" customHeight="1" x14ac:dyDescent="0.2"/>
    <row r="76" x14ac:dyDescent="0.2"/>
    <row r="77" x14ac:dyDescent="0.2"/>
    <row r="78" x14ac:dyDescent="0.2"/>
  </sheetData>
  <conditionalFormatting sqref="C1:D3 T1:T3 W1:W3">
    <cfRule type="beginsWith" dxfId="20" priority="2" operator="beginsWith" text="User input">
      <formula>LEFT(C1,LEN("User input"))="User input"</formula>
    </cfRule>
  </conditionalFormatting>
  <conditionalFormatting sqref="E1:E3">
    <cfRule type="beginsWith" dxfId="19" priority="1" operator="beginsWith" text="DD/MM/YY">
      <formula>LEFT(E1,LEN("DD/MM/YY"))="DD/MM/YY"</formula>
    </cfRule>
  </conditionalFormatting>
  <hyperlinks>
    <hyperlink ref="Q30" r:id="rId1" display="Climate change impact and risk management - A guide for business and government (Australian Greenhouse Office, 2017)" xr:uid="{E01C058D-D7E1-4A3A-9D58-B804E4FE0CB8}"/>
    <hyperlink ref="Q29" r:id="rId2" xr:uid="{10633E3B-CF4E-4BF1-A9AE-59AA6FFF3EC9}"/>
    <hyperlink ref="Q31" r:id="rId3" xr:uid="{44AE62C7-958F-42CC-A5ED-15D76500C2EA}"/>
    <hyperlink ref="Q32" r:id="rId4" xr:uid="{32FC7689-84FF-4DB9-A872-58EF3267A2B4}"/>
  </hyperlinks>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DD10-9D57-4046-903C-0A2EC8EAC26C}">
  <dimension ref="A1:O110"/>
  <sheetViews>
    <sheetView showGridLines="0" showRowColHeaders="0" workbookViewId="0">
      <selection activeCell="D12" sqref="D12"/>
    </sheetView>
  </sheetViews>
  <sheetFormatPr defaultColWidth="0" defaultRowHeight="13.5" zeroHeight="1" x14ac:dyDescent="0.2"/>
  <cols>
    <col min="1" max="2" width="3.5" style="17" customWidth="1"/>
    <col min="3" max="3" width="15.375" style="17" customWidth="1"/>
    <col min="4" max="7" width="18.5" style="17" customWidth="1"/>
    <col min="8" max="8" width="19" style="17" customWidth="1"/>
    <col min="9" max="9" width="20.875" style="17" customWidth="1"/>
    <col min="10" max="10" width="21" style="17" customWidth="1"/>
    <col min="11" max="11" width="22.875" style="17" customWidth="1"/>
    <col min="12" max="12" width="24.875" style="17" customWidth="1"/>
    <col min="13" max="14" width="18.5" style="17" customWidth="1"/>
    <col min="15" max="15" width="4.125" style="17" customWidth="1"/>
    <col min="16" max="16384" width="9.125" style="17" hidden="1"/>
  </cols>
  <sheetData>
    <row r="1" spans="2:14" x14ac:dyDescent="0.2"/>
    <row r="2" spans="2:14" ht="20.25" x14ac:dyDescent="0.3">
      <c r="B2" s="39" t="s">
        <v>135</v>
      </c>
    </row>
    <row r="3" spans="2:14" x14ac:dyDescent="0.2"/>
    <row r="4" spans="2:14" ht="14.25" x14ac:dyDescent="0.2">
      <c r="B4" s="43" t="s">
        <v>138</v>
      </c>
    </row>
    <row r="5" spans="2:14" x14ac:dyDescent="0.2"/>
    <row r="6" spans="2:14" ht="15.75" x14ac:dyDescent="0.25">
      <c r="B6" s="100" t="s">
        <v>139</v>
      </c>
      <c r="G6" s="100" t="s">
        <v>140</v>
      </c>
    </row>
    <row r="7" spans="2:14" s="45" customFormat="1" ht="26.1" customHeight="1" x14ac:dyDescent="0.2">
      <c r="B7" s="44" t="s">
        <v>74</v>
      </c>
      <c r="G7" s="44" t="s">
        <v>75</v>
      </c>
    </row>
    <row r="8" spans="2:14" ht="45" x14ac:dyDescent="0.2">
      <c r="B8" s="107" t="s">
        <v>16</v>
      </c>
      <c r="C8" s="107"/>
      <c r="D8" s="46" t="s">
        <v>141</v>
      </c>
      <c r="E8" s="46" t="s">
        <v>17</v>
      </c>
      <c r="G8" s="46" t="s">
        <v>21</v>
      </c>
      <c r="H8" s="46" t="s">
        <v>142</v>
      </c>
      <c r="I8" s="46" t="s">
        <v>45</v>
      </c>
      <c r="J8" s="46" t="s">
        <v>46</v>
      </c>
      <c r="K8" s="46" t="s">
        <v>47</v>
      </c>
      <c r="L8" s="46" t="s">
        <v>48</v>
      </c>
      <c r="M8" s="40" t="s">
        <v>22</v>
      </c>
      <c r="N8" s="40" t="s">
        <v>22</v>
      </c>
    </row>
    <row r="9" spans="2:14" ht="102" customHeight="1" x14ac:dyDescent="0.2">
      <c r="B9" s="107" t="s">
        <v>143</v>
      </c>
      <c r="C9" s="107"/>
      <c r="D9" s="47" t="s">
        <v>18</v>
      </c>
      <c r="E9" s="47" t="s">
        <v>146</v>
      </c>
      <c r="G9" s="46" t="s">
        <v>6</v>
      </c>
      <c r="H9" s="47" t="s">
        <v>49</v>
      </c>
      <c r="I9" s="47" t="s">
        <v>55</v>
      </c>
      <c r="J9" s="47" t="s">
        <v>60</v>
      </c>
      <c r="K9" s="47" t="s">
        <v>65</v>
      </c>
      <c r="L9" s="47" t="s">
        <v>69</v>
      </c>
      <c r="M9" s="41" t="s">
        <v>22</v>
      </c>
      <c r="N9" s="41" t="s">
        <v>22</v>
      </c>
    </row>
    <row r="10" spans="2:14" ht="96" customHeight="1" x14ac:dyDescent="0.2">
      <c r="B10" s="107" t="s">
        <v>11</v>
      </c>
      <c r="C10" s="107"/>
      <c r="D10" s="48" t="s">
        <v>19</v>
      </c>
      <c r="E10" s="48" t="s">
        <v>145</v>
      </c>
      <c r="G10" s="46" t="s">
        <v>5</v>
      </c>
      <c r="H10" s="48" t="s">
        <v>51</v>
      </c>
      <c r="I10" s="48" t="s">
        <v>56</v>
      </c>
      <c r="J10" s="48" t="s">
        <v>61</v>
      </c>
      <c r="K10" s="48" t="s">
        <v>50</v>
      </c>
      <c r="L10" s="48" t="s">
        <v>70</v>
      </c>
      <c r="M10" s="42" t="s">
        <v>22</v>
      </c>
      <c r="N10" s="42" t="s">
        <v>22</v>
      </c>
    </row>
    <row r="11" spans="2:14" ht="77.25" customHeight="1" x14ac:dyDescent="0.2">
      <c r="B11" s="107" t="s">
        <v>13</v>
      </c>
      <c r="C11" s="107"/>
      <c r="D11" s="47" t="s">
        <v>149</v>
      </c>
      <c r="E11" s="47" t="s">
        <v>144</v>
      </c>
      <c r="G11" s="46" t="s">
        <v>4</v>
      </c>
      <c r="H11" s="47" t="s">
        <v>52</v>
      </c>
      <c r="I11" s="47" t="s">
        <v>57</v>
      </c>
      <c r="J11" s="47" t="s">
        <v>62</v>
      </c>
      <c r="K11" s="47" t="s">
        <v>66</v>
      </c>
      <c r="L11" s="47" t="s">
        <v>71</v>
      </c>
      <c r="M11" s="41" t="s">
        <v>22</v>
      </c>
      <c r="N11" s="41" t="s">
        <v>22</v>
      </c>
    </row>
    <row r="12" spans="2:14" ht="77.25" customHeight="1" x14ac:dyDescent="0.2">
      <c r="B12" s="107" t="s">
        <v>14</v>
      </c>
      <c r="C12" s="107"/>
      <c r="D12" s="48" t="s">
        <v>150</v>
      </c>
      <c r="E12" s="48" t="s">
        <v>147</v>
      </c>
      <c r="G12" s="46" t="s">
        <v>3</v>
      </c>
      <c r="H12" s="48" t="s">
        <v>53</v>
      </c>
      <c r="I12" s="48" t="s">
        <v>58</v>
      </c>
      <c r="J12" s="48" t="s">
        <v>63</v>
      </c>
      <c r="K12" s="48" t="s">
        <v>67</v>
      </c>
      <c r="L12" s="48" t="s">
        <v>72</v>
      </c>
      <c r="M12" s="42" t="s">
        <v>22</v>
      </c>
      <c r="N12" s="42" t="s">
        <v>22</v>
      </c>
    </row>
    <row r="13" spans="2:14" ht="77.25" customHeight="1" x14ac:dyDescent="0.2">
      <c r="B13" s="107" t="s">
        <v>15</v>
      </c>
      <c r="C13" s="107"/>
      <c r="D13" s="47" t="s">
        <v>20</v>
      </c>
      <c r="E13" s="47" t="s">
        <v>148</v>
      </c>
      <c r="G13" s="46" t="s">
        <v>2</v>
      </c>
      <c r="H13" s="47" t="s">
        <v>54</v>
      </c>
      <c r="I13" s="47" t="s">
        <v>59</v>
      </c>
      <c r="J13" s="47" t="s">
        <v>64</v>
      </c>
      <c r="K13" s="47" t="s">
        <v>68</v>
      </c>
      <c r="L13" s="47" t="s">
        <v>73</v>
      </c>
      <c r="M13" s="41" t="s">
        <v>22</v>
      </c>
      <c r="N13" s="41" t="s">
        <v>22</v>
      </c>
    </row>
    <row r="14" spans="2:14" x14ac:dyDescent="0.2">
      <c r="B14" s="104" t="s">
        <v>151</v>
      </c>
      <c r="C14" s="104"/>
      <c r="D14" s="104"/>
      <c r="E14" s="104"/>
      <c r="F14" s="45"/>
      <c r="G14" s="104" t="s">
        <v>152</v>
      </c>
      <c r="H14" s="104"/>
      <c r="I14" s="104"/>
      <c r="J14" s="104"/>
    </row>
    <row r="15" spans="2:14" ht="36.950000000000003" customHeight="1" x14ac:dyDescent="0.2">
      <c r="B15" s="105"/>
      <c r="C15" s="105"/>
      <c r="D15" s="105"/>
      <c r="E15" s="105"/>
      <c r="F15" s="45"/>
      <c r="G15" s="105"/>
      <c r="H15" s="105"/>
      <c r="I15" s="105"/>
      <c r="J15" s="105"/>
    </row>
    <row r="16" spans="2:14" x14ac:dyDescent="0.2">
      <c r="B16" s="18"/>
      <c r="C16" s="18"/>
      <c r="D16" s="18"/>
      <c r="E16" s="18"/>
      <c r="G16" s="18"/>
      <c r="H16" s="18"/>
      <c r="I16" s="18"/>
      <c r="J16" s="18"/>
    </row>
    <row r="17" spans="2:14" x14ac:dyDescent="0.2"/>
    <row r="18" spans="2:14" ht="27.95" customHeight="1" x14ac:dyDescent="0.2">
      <c r="B18" s="101" t="s">
        <v>153</v>
      </c>
      <c r="C18" s="45"/>
      <c r="D18" s="45"/>
      <c r="E18" s="45"/>
      <c r="F18" s="45"/>
      <c r="G18" s="45"/>
      <c r="H18" s="45"/>
      <c r="I18" s="45"/>
      <c r="J18" s="101" t="s">
        <v>85</v>
      </c>
    </row>
    <row r="19" spans="2:14" ht="21.95" customHeight="1" x14ac:dyDescent="0.2">
      <c r="B19" s="43"/>
      <c r="C19" s="43"/>
      <c r="D19" s="116" t="s">
        <v>0</v>
      </c>
      <c r="E19" s="116"/>
      <c r="F19" s="116"/>
      <c r="G19" s="116"/>
      <c r="H19" s="116"/>
      <c r="J19" s="55"/>
      <c r="K19" s="108" t="s">
        <v>84</v>
      </c>
      <c r="L19" s="109"/>
      <c r="M19" s="109"/>
      <c r="N19" s="110"/>
    </row>
    <row r="20" spans="2:14" ht="24.95" customHeight="1" x14ac:dyDescent="0.25">
      <c r="B20" s="43"/>
      <c r="C20" s="49" t="s">
        <v>1</v>
      </c>
      <c r="D20" s="54" t="str">
        <f>G13</f>
        <v>Insignificant</v>
      </c>
      <c r="E20" s="54" t="str">
        <f>G12</f>
        <v>Minor</v>
      </c>
      <c r="F20" s="54" t="str">
        <f>G11</f>
        <v>Moderate</v>
      </c>
      <c r="G20" s="54" t="str">
        <f>G10</f>
        <v>Major</v>
      </c>
      <c r="H20" s="54" t="str">
        <f>G9</f>
        <v>Catastrophic</v>
      </c>
      <c r="J20" s="111" t="s">
        <v>31</v>
      </c>
      <c r="K20" s="106" t="s">
        <v>81</v>
      </c>
      <c r="L20" s="106"/>
      <c r="M20" s="106"/>
      <c r="N20" s="106"/>
    </row>
    <row r="21" spans="2:14" ht="18.95" customHeight="1" x14ac:dyDescent="0.2">
      <c r="B21" s="113" t="s">
        <v>7</v>
      </c>
      <c r="C21" s="50" t="str">
        <f>B9</f>
        <v>Almost certain</v>
      </c>
      <c r="D21" s="51" t="s">
        <v>8</v>
      </c>
      <c r="E21" s="51" t="s">
        <v>8</v>
      </c>
      <c r="F21" s="52" t="s">
        <v>9</v>
      </c>
      <c r="G21" s="56" t="s">
        <v>10</v>
      </c>
      <c r="H21" s="56" t="s">
        <v>10</v>
      </c>
      <c r="J21" s="112"/>
      <c r="K21" s="106"/>
      <c r="L21" s="106"/>
      <c r="M21" s="106"/>
      <c r="N21" s="106"/>
    </row>
    <row r="22" spans="2:14" ht="18.95" customHeight="1" x14ac:dyDescent="0.2">
      <c r="B22" s="114"/>
      <c r="C22" s="50" t="str">
        <f t="shared" ref="C22:C25" si="0">B10</f>
        <v>Likely</v>
      </c>
      <c r="D22" s="53" t="s">
        <v>12</v>
      </c>
      <c r="E22" s="51" t="s">
        <v>8</v>
      </c>
      <c r="F22" s="52" t="s">
        <v>9</v>
      </c>
      <c r="G22" s="52" t="s">
        <v>9</v>
      </c>
      <c r="H22" s="56" t="s">
        <v>10</v>
      </c>
      <c r="J22" s="111" t="s">
        <v>33</v>
      </c>
      <c r="K22" s="106" t="s">
        <v>82</v>
      </c>
      <c r="L22" s="106"/>
      <c r="M22" s="106"/>
      <c r="N22" s="106"/>
    </row>
    <row r="23" spans="2:14" ht="18" customHeight="1" x14ac:dyDescent="0.2">
      <c r="B23" s="114"/>
      <c r="C23" s="50" t="str">
        <f t="shared" si="0"/>
        <v>Possible</v>
      </c>
      <c r="D23" s="53" t="s">
        <v>12</v>
      </c>
      <c r="E23" s="51" t="s">
        <v>8</v>
      </c>
      <c r="F23" s="51" t="s">
        <v>8</v>
      </c>
      <c r="G23" s="52" t="s">
        <v>9</v>
      </c>
      <c r="H23" s="52" t="s">
        <v>9</v>
      </c>
      <c r="J23" s="112"/>
      <c r="K23" s="106"/>
      <c r="L23" s="106"/>
      <c r="M23" s="106"/>
      <c r="N23" s="106"/>
    </row>
    <row r="24" spans="2:14" ht="18" customHeight="1" x14ac:dyDescent="0.2">
      <c r="B24" s="114"/>
      <c r="C24" s="50" t="str">
        <f t="shared" si="0"/>
        <v>Unlikely</v>
      </c>
      <c r="D24" s="53" t="s">
        <v>12</v>
      </c>
      <c r="E24" s="53" t="s">
        <v>12</v>
      </c>
      <c r="F24" s="51" t="s">
        <v>8</v>
      </c>
      <c r="G24" s="51" t="s">
        <v>8</v>
      </c>
      <c r="H24" s="51" t="s">
        <v>8</v>
      </c>
      <c r="J24" s="111" t="s">
        <v>32</v>
      </c>
      <c r="K24" s="106" t="s">
        <v>83</v>
      </c>
      <c r="L24" s="106"/>
      <c r="M24" s="106"/>
      <c r="N24" s="106"/>
    </row>
    <row r="25" spans="2:14" ht="18" customHeight="1" x14ac:dyDescent="0.2">
      <c r="B25" s="115"/>
      <c r="C25" s="50" t="str">
        <f t="shared" si="0"/>
        <v>Rare</v>
      </c>
      <c r="D25" s="53" t="s">
        <v>12</v>
      </c>
      <c r="E25" s="53" t="s">
        <v>12</v>
      </c>
      <c r="F25" s="53" t="s">
        <v>12</v>
      </c>
      <c r="G25" s="53" t="s">
        <v>12</v>
      </c>
      <c r="H25" s="51" t="s">
        <v>8</v>
      </c>
      <c r="J25" s="112"/>
      <c r="K25" s="106"/>
      <c r="L25" s="106"/>
      <c r="M25" s="106"/>
      <c r="N25" s="106"/>
    </row>
    <row r="26" spans="2:14" x14ac:dyDescent="0.2">
      <c r="C26" s="104" t="s">
        <v>154</v>
      </c>
      <c r="D26" s="104"/>
      <c r="E26" s="104"/>
      <c r="F26" s="104"/>
      <c r="K26" s="104" t="s">
        <v>155</v>
      </c>
      <c r="L26" s="104"/>
      <c r="M26" s="104"/>
      <c r="N26" s="104"/>
    </row>
    <row r="27" spans="2:14" x14ac:dyDescent="0.2">
      <c r="C27" s="105"/>
      <c r="D27" s="105"/>
      <c r="E27" s="105"/>
      <c r="F27" s="105"/>
      <c r="K27" s="105"/>
      <c r="L27" s="105"/>
      <c r="M27" s="105"/>
      <c r="N27" s="105"/>
    </row>
    <row r="98" spans="2:7" ht="14.25" hidden="1" thickBot="1" x14ac:dyDescent="0.25">
      <c r="B98" s="31" t="s">
        <v>79</v>
      </c>
    </row>
    <row r="99" spans="2:7" hidden="1" x14ac:dyDescent="0.2">
      <c r="B99" s="19"/>
      <c r="C99" s="20"/>
      <c r="D99" s="20"/>
      <c r="E99" s="20"/>
      <c r="F99" s="20"/>
      <c r="G99" s="21"/>
    </row>
    <row r="100" spans="2:7" hidden="1" x14ac:dyDescent="0.2">
      <c r="B100" s="22"/>
      <c r="C100" s="31"/>
      <c r="D100" s="23"/>
      <c r="E100" s="23"/>
      <c r="F100" s="23"/>
      <c r="G100" s="24"/>
    </row>
    <row r="101" spans="2:7" hidden="1" x14ac:dyDescent="0.2">
      <c r="B101" s="22"/>
      <c r="C101" s="25" t="s">
        <v>78</v>
      </c>
      <c r="D101" s="25" t="s">
        <v>77</v>
      </c>
      <c r="E101" s="25" t="s">
        <v>76</v>
      </c>
      <c r="F101" s="25" t="s">
        <v>0</v>
      </c>
      <c r="G101" s="26" t="s">
        <v>7</v>
      </c>
    </row>
    <row r="102" spans="2:7" hidden="1" x14ac:dyDescent="0.2">
      <c r="B102" s="22"/>
      <c r="C102" s="23"/>
      <c r="D102" s="23"/>
      <c r="E102" s="23"/>
      <c r="F102" s="23"/>
      <c r="G102" s="24"/>
    </row>
    <row r="103" spans="2:7" hidden="1" x14ac:dyDescent="0.2">
      <c r="B103" s="22"/>
      <c r="C103" s="23"/>
      <c r="D103" s="23"/>
      <c r="E103" s="23"/>
      <c r="F103" s="23" t="s">
        <v>1</v>
      </c>
      <c r="G103" s="24" t="s">
        <v>1</v>
      </c>
    </row>
    <row r="104" spans="2:7" hidden="1" x14ac:dyDescent="0.2">
      <c r="B104" s="22"/>
      <c r="C104" s="23"/>
      <c r="D104" s="23" t="s">
        <v>1</v>
      </c>
      <c r="E104" s="23"/>
      <c r="F104" s="23" t="str">
        <f>G9</f>
        <v>Catastrophic</v>
      </c>
      <c r="G104" s="24" t="str">
        <f>B9</f>
        <v>Almost certain</v>
      </c>
    </row>
    <row r="105" spans="2:7" ht="14.25" hidden="1" x14ac:dyDescent="0.25">
      <c r="B105" s="22"/>
      <c r="C105" s="23" t="s">
        <v>1</v>
      </c>
      <c r="D105" s="23" t="s">
        <v>31</v>
      </c>
      <c r="E105" s="27" t="s">
        <v>36</v>
      </c>
      <c r="F105" s="23" t="str">
        <f t="shared" ref="F105:F108" si="1">G10</f>
        <v>Major</v>
      </c>
      <c r="G105" s="24" t="str">
        <f t="shared" ref="G105:G108" si="2">B10</f>
        <v>Likely</v>
      </c>
    </row>
    <row r="106" spans="2:7" hidden="1" x14ac:dyDescent="0.2">
      <c r="B106" s="22"/>
      <c r="C106" s="23" t="s">
        <v>10</v>
      </c>
      <c r="D106" s="23" t="s">
        <v>33</v>
      </c>
      <c r="E106" s="23"/>
      <c r="F106" s="23" t="str">
        <f t="shared" si="1"/>
        <v>Moderate</v>
      </c>
      <c r="G106" s="24" t="str">
        <f t="shared" si="2"/>
        <v>Possible</v>
      </c>
    </row>
    <row r="107" spans="2:7" hidden="1" x14ac:dyDescent="0.2">
      <c r="B107" s="22"/>
      <c r="C107" s="23" t="s">
        <v>9</v>
      </c>
      <c r="D107" s="23" t="s">
        <v>32</v>
      </c>
      <c r="E107" s="23"/>
      <c r="F107" s="23" t="str">
        <f t="shared" si="1"/>
        <v>Minor</v>
      </c>
      <c r="G107" s="24" t="str">
        <f t="shared" si="2"/>
        <v>Unlikely</v>
      </c>
    </row>
    <row r="108" spans="2:7" hidden="1" x14ac:dyDescent="0.2">
      <c r="B108" s="22"/>
      <c r="C108" s="23" t="s">
        <v>8</v>
      </c>
      <c r="D108" s="23"/>
      <c r="E108" s="23"/>
      <c r="F108" s="23" t="str">
        <f t="shared" si="1"/>
        <v>Insignificant</v>
      </c>
      <c r="G108" s="24" t="str">
        <f t="shared" si="2"/>
        <v>Rare</v>
      </c>
    </row>
    <row r="109" spans="2:7" hidden="1" x14ac:dyDescent="0.2">
      <c r="B109" s="22"/>
      <c r="C109" s="23" t="s">
        <v>12</v>
      </c>
      <c r="D109" s="23"/>
      <c r="E109" s="23"/>
      <c r="F109" s="23"/>
      <c r="G109" s="24"/>
    </row>
    <row r="110" spans="2:7" ht="14.25" hidden="1" thickBot="1" x14ac:dyDescent="0.25">
      <c r="B110" s="28"/>
      <c r="C110" s="29"/>
      <c r="D110" s="29"/>
      <c r="E110" s="29"/>
      <c r="F110" s="29"/>
      <c r="G110" s="30"/>
    </row>
  </sheetData>
  <sheetProtection selectLockedCells="1"/>
  <protectedRanges>
    <protectedRange sqref="H8:N13 G9:G13 B9:E13 D21:H25" name="Editable ranges"/>
  </protectedRanges>
  <mergeCells count="19">
    <mergeCell ref="B8:C8"/>
    <mergeCell ref="B9:C9"/>
    <mergeCell ref="B10:C10"/>
    <mergeCell ref="B11:C11"/>
    <mergeCell ref="B12:C12"/>
    <mergeCell ref="K26:N27"/>
    <mergeCell ref="K20:N21"/>
    <mergeCell ref="K22:N23"/>
    <mergeCell ref="K24:N25"/>
    <mergeCell ref="B13:C13"/>
    <mergeCell ref="K19:N19"/>
    <mergeCell ref="J20:J21"/>
    <mergeCell ref="J22:J23"/>
    <mergeCell ref="J24:J25"/>
    <mergeCell ref="B14:E15"/>
    <mergeCell ref="G14:J15"/>
    <mergeCell ref="C26:F27"/>
    <mergeCell ref="B21:B25"/>
    <mergeCell ref="D19:H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75B9C-ABA6-4692-804C-1077B39457DB}">
  <dimension ref="A1:AG52"/>
  <sheetViews>
    <sheetView showGridLines="0" showRowColHeaders="0" zoomScaleNormal="100" workbookViewId="0">
      <pane ySplit="8" topLeftCell="A9" activePane="bottomLeft" state="frozen"/>
      <selection pane="bottomLeft" activeCell="B10" sqref="B10"/>
    </sheetView>
  </sheetViews>
  <sheetFormatPr defaultColWidth="0" defaultRowHeight="13.5" zeroHeight="1" x14ac:dyDescent="0.2"/>
  <cols>
    <col min="1" max="1" width="3.5" style="2" customWidth="1"/>
    <col min="2" max="2" width="9.375" style="2" customWidth="1"/>
    <col min="3" max="3" width="41.5" style="4" customWidth="1"/>
    <col min="4" max="4" width="14.375" style="4" customWidth="1"/>
    <col min="5" max="5" width="11.5" style="4" customWidth="1"/>
    <col min="6" max="6" width="16.125" style="4" customWidth="1"/>
    <col min="7" max="7" width="4.125" style="2" customWidth="1"/>
    <col min="8" max="8" width="5" style="2" customWidth="1"/>
    <col min="9" max="14" width="4.125" style="2" customWidth="1"/>
    <col min="15" max="15" width="14.875" style="2" customWidth="1"/>
    <col min="16" max="16" width="17" style="2" customWidth="1"/>
    <col min="17" max="17" width="10.875" style="2" customWidth="1"/>
    <col min="18" max="18" width="14" style="2" customWidth="1"/>
    <col min="19" max="19" width="17" style="2" customWidth="1"/>
    <col min="20" max="20" width="10.875" style="2" customWidth="1"/>
    <col min="21" max="21" width="21.5" style="9" customWidth="1"/>
    <col min="22" max="23" width="17.875" style="2" customWidth="1"/>
    <col min="24" max="24" width="15" style="2" customWidth="1"/>
    <col min="25" max="25" width="17.375" style="2" customWidth="1"/>
    <col min="26" max="26" width="30.125" style="9" customWidth="1"/>
    <col min="27" max="27" width="2" style="2" customWidth="1"/>
    <col min="28" max="31" width="9.125" style="2" hidden="1" customWidth="1"/>
    <col min="32" max="33" width="0" style="2" hidden="1" customWidth="1"/>
    <col min="34" max="16384" width="9.125" style="2" hidden="1"/>
  </cols>
  <sheetData>
    <row r="1" spans="2:26" s="3" customFormat="1" hidden="1" x14ac:dyDescent="0.2">
      <c r="U1" s="8"/>
      <c r="Z1" s="8"/>
    </row>
    <row r="2" spans="2:26" s="3" customFormat="1" ht="18" hidden="1" x14ac:dyDescent="0.25">
      <c r="B2" s="14" t="s">
        <v>37</v>
      </c>
      <c r="U2" s="8"/>
      <c r="Z2" s="8"/>
    </row>
    <row r="3" spans="2:26" s="3" customFormat="1" hidden="1" x14ac:dyDescent="0.2">
      <c r="U3" s="8"/>
      <c r="Z3" s="8"/>
    </row>
    <row r="4" spans="2:26" s="3" customFormat="1" hidden="1" x14ac:dyDescent="0.2">
      <c r="C4" s="15" t="s">
        <v>43</v>
      </c>
      <c r="D4" s="117"/>
      <c r="E4" s="117"/>
      <c r="F4" s="32"/>
      <c r="H4" s="15"/>
      <c r="I4" s="16"/>
      <c r="J4" s="16"/>
      <c r="K4" s="15" t="s">
        <v>41</v>
      </c>
      <c r="L4" s="117"/>
      <c r="M4" s="117"/>
      <c r="N4" s="117"/>
      <c r="O4" s="117"/>
    </row>
    <row r="5" spans="2:26" s="3" customFormat="1" hidden="1" x14ac:dyDescent="0.2">
      <c r="C5" s="15" t="s">
        <v>42</v>
      </c>
      <c r="D5" s="117"/>
      <c r="E5" s="117"/>
      <c r="F5" s="32"/>
      <c r="H5" s="15"/>
      <c r="I5" s="16"/>
      <c r="J5" s="16"/>
      <c r="K5" s="15" t="s">
        <v>40</v>
      </c>
      <c r="L5" s="117"/>
      <c r="M5" s="117"/>
      <c r="N5" s="117"/>
      <c r="O5" s="117"/>
    </row>
    <row r="6" spans="2:26" s="3" customFormat="1" ht="24.95" customHeight="1" x14ac:dyDescent="0.2">
      <c r="C6" s="7"/>
      <c r="D6" s="7"/>
      <c r="E6" s="7"/>
      <c r="F6" s="7"/>
      <c r="U6" s="8"/>
      <c r="Z6" s="8"/>
    </row>
    <row r="7" spans="2:26" ht="48" customHeight="1" x14ac:dyDescent="0.2">
      <c r="B7" s="75"/>
      <c r="C7" s="118" t="s">
        <v>156</v>
      </c>
      <c r="D7" s="127" t="s">
        <v>158</v>
      </c>
      <c r="E7" s="125" t="s">
        <v>159</v>
      </c>
      <c r="F7" s="57"/>
      <c r="G7" s="120" t="s">
        <v>161</v>
      </c>
      <c r="H7" s="121"/>
      <c r="I7" s="121"/>
      <c r="J7" s="121"/>
      <c r="K7" s="121"/>
      <c r="L7" s="121"/>
      <c r="M7" s="121"/>
      <c r="N7" s="121"/>
      <c r="O7" s="122" t="s">
        <v>163</v>
      </c>
      <c r="P7" s="123"/>
      <c r="Q7" s="124"/>
      <c r="R7" s="133" t="s">
        <v>166</v>
      </c>
      <c r="S7" s="134"/>
      <c r="T7" s="134"/>
      <c r="U7" s="127"/>
      <c r="V7" s="131"/>
      <c r="W7" s="57"/>
      <c r="X7" s="131" t="s">
        <v>171</v>
      </c>
      <c r="Y7" s="57"/>
      <c r="Z7" s="35"/>
    </row>
    <row r="8" spans="2:26" ht="165" customHeight="1" x14ac:dyDescent="0.2">
      <c r="B8" s="62" t="s">
        <v>119</v>
      </c>
      <c r="C8" s="119"/>
      <c r="D8" s="128"/>
      <c r="E8" s="126"/>
      <c r="F8" s="58" t="s">
        <v>160</v>
      </c>
      <c r="G8" s="59" t="s">
        <v>27</v>
      </c>
      <c r="H8" s="59" t="s">
        <v>28</v>
      </c>
      <c r="I8" s="59" t="s">
        <v>24</v>
      </c>
      <c r="J8" s="59" t="s">
        <v>23</v>
      </c>
      <c r="K8" s="59" t="s">
        <v>25</v>
      </c>
      <c r="L8" s="59" t="s">
        <v>118</v>
      </c>
      <c r="M8" s="59" t="s">
        <v>29</v>
      </c>
      <c r="N8" s="59" t="s">
        <v>26</v>
      </c>
      <c r="O8" s="60" t="s">
        <v>7</v>
      </c>
      <c r="P8" s="61" t="s">
        <v>0</v>
      </c>
      <c r="Q8" s="58" t="s">
        <v>164</v>
      </c>
      <c r="R8" s="62" t="s">
        <v>7</v>
      </c>
      <c r="S8" s="63" t="s">
        <v>0</v>
      </c>
      <c r="T8" s="63" t="s">
        <v>164</v>
      </c>
      <c r="U8" s="64" t="s">
        <v>167</v>
      </c>
      <c r="V8" s="65" t="s">
        <v>168</v>
      </c>
      <c r="W8" s="61" t="s">
        <v>169</v>
      </c>
      <c r="X8" s="132"/>
      <c r="Y8" s="61" t="s">
        <v>172</v>
      </c>
      <c r="Z8" s="10" t="s">
        <v>30</v>
      </c>
    </row>
    <row r="9" spans="2:26" s="34" customFormat="1" ht="78" customHeight="1" x14ac:dyDescent="0.2">
      <c r="B9" s="76" t="s">
        <v>120</v>
      </c>
      <c r="C9" s="66" t="s">
        <v>157</v>
      </c>
      <c r="D9" s="67" t="s">
        <v>121</v>
      </c>
      <c r="E9" s="67"/>
      <c r="F9" s="67" t="s">
        <v>174</v>
      </c>
      <c r="G9" s="129" t="s">
        <v>162</v>
      </c>
      <c r="H9" s="129"/>
      <c r="I9" s="129"/>
      <c r="J9" s="129"/>
      <c r="K9" s="129"/>
      <c r="L9" s="129"/>
      <c r="M9" s="129"/>
      <c r="N9" s="129"/>
      <c r="O9" s="130" t="s">
        <v>165</v>
      </c>
      <c r="P9" s="130"/>
      <c r="Q9" s="130"/>
      <c r="R9" s="129" t="s">
        <v>165</v>
      </c>
      <c r="S9" s="129"/>
      <c r="T9" s="129"/>
      <c r="U9" s="68" t="s">
        <v>122</v>
      </c>
      <c r="V9" s="69" t="s">
        <v>124</v>
      </c>
      <c r="W9" s="69" t="s">
        <v>170</v>
      </c>
      <c r="X9" s="69" t="s">
        <v>125</v>
      </c>
      <c r="Y9" s="69" t="s">
        <v>173</v>
      </c>
      <c r="Z9" s="33" t="s">
        <v>126</v>
      </c>
    </row>
    <row r="10" spans="2:26" ht="81" x14ac:dyDescent="0.2">
      <c r="B10" s="6">
        <v>1</v>
      </c>
      <c r="C10" s="70" t="s">
        <v>265</v>
      </c>
      <c r="D10" s="70" t="s">
        <v>38</v>
      </c>
      <c r="E10" s="71">
        <v>43728</v>
      </c>
      <c r="F10" s="71"/>
      <c r="G10" s="72"/>
      <c r="H10" s="72" t="s">
        <v>36</v>
      </c>
      <c r="I10" s="72" t="s">
        <v>36</v>
      </c>
      <c r="J10" s="72" t="s">
        <v>36</v>
      </c>
      <c r="K10" s="72"/>
      <c r="L10" s="72"/>
      <c r="M10" s="72"/>
      <c r="N10" s="72"/>
      <c r="O10" s="73" t="s">
        <v>13</v>
      </c>
      <c r="P10" s="73" t="s">
        <v>3</v>
      </c>
      <c r="Q10" s="73" t="str">
        <f>IFERROR(INDEX('Risk Criteria'!$D$21:$H$25,(MATCH($O10,'Risk Criteria'!$C$21:$C$25,0)),(MATCH($P10,'Risk Criteria'!$D$20:$H$20,0))),"N/A")</f>
        <v>Medium</v>
      </c>
      <c r="R10" s="73" t="s">
        <v>11</v>
      </c>
      <c r="S10" s="73" t="s">
        <v>4</v>
      </c>
      <c r="T10" s="73" t="str">
        <f>IFERROR(INDEX('Risk Criteria'!$D$21:$H$25,(MATCH($R10,'Risk Criteria'!$C$21:$C$25,0)),(MATCH($S10,'Risk Criteria'!$D$20:$H$20,0))),"N/A")</f>
        <v>High</v>
      </c>
      <c r="U10" s="70" t="s">
        <v>39</v>
      </c>
      <c r="V10" s="73" t="s">
        <v>31</v>
      </c>
      <c r="W10" s="74"/>
      <c r="X10" s="73" t="s">
        <v>8</v>
      </c>
      <c r="Y10" s="11"/>
      <c r="Z10" s="11"/>
    </row>
    <row r="11" spans="2:26" ht="51" customHeight="1" x14ac:dyDescent="0.2">
      <c r="B11" s="6">
        <v>2</v>
      </c>
      <c r="C11" s="70" t="s">
        <v>34</v>
      </c>
      <c r="D11" s="70" t="s">
        <v>34</v>
      </c>
      <c r="E11" s="71" t="s">
        <v>35</v>
      </c>
      <c r="F11" s="71"/>
      <c r="G11" s="72"/>
      <c r="H11" s="72"/>
      <c r="I11" s="72"/>
      <c r="J11" s="72"/>
      <c r="K11" s="72"/>
      <c r="L11" s="72"/>
      <c r="M11" s="72"/>
      <c r="N11" s="72"/>
      <c r="O11" s="73" t="s">
        <v>1</v>
      </c>
      <c r="P11" s="73" t="s">
        <v>1</v>
      </c>
      <c r="Q11" s="73" t="str">
        <f>IFERROR(INDEX('Risk Criteria'!$D$21:$H$25,(MATCH($O11,'Risk Criteria'!$C$21:$C$25,0)),(MATCH($P11,'Risk Criteria'!$D$20:$H$20,0))),"N/A")</f>
        <v>N/A</v>
      </c>
      <c r="R11" s="73" t="s">
        <v>1</v>
      </c>
      <c r="S11" s="73" t="s">
        <v>1</v>
      </c>
      <c r="T11" s="73" t="str">
        <f>IFERROR(INDEX('Risk Criteria'!$D$21:$H$25,(MATCH($R11,'Risk Criteria'!$C$21:$C$25,0)),(MATCH($S11,'Risk Criteria'!$D$20:$H$20,0))),"N/A")</f>
        <v>N/A</v>
      </c>
      <c r="U11" s="70" t="s">
        <v>34</v>
      </c>
      <c r="V11" s="73" t="s">
        <v>1</v>
      </c>
      <c r="W11" s="74"/>
      <c r="X11" s="73" t="s">
        <v>1</v>
      </c>
      <c r="Y11" s="11"/>
      <c r="Z11" s="11" t="s">
        <v>34</v>
      </c>
    </row>
    <row r="12" spans="2:26" ht="51" customHeight="1" x14ac:dyDescent="0.2">
      <c r="B12" s="6">
        <v>3</v>
      </c>
      <c r="C12" s="70" t="s">
        <v>34</v>
      </c>
      <c r="D12" s="70" t="s">
        <v>34</v>
      </c>
      <c r="E12" s="71" t="s">
        <v>35</v>
      </c>
      <c r="F12" s="71"/>
      <c r="G12" s="72"/>
      <c r="H12" s="72"/>
      <c r="I12" s="72"/>
      <c r="J12" s="72"/>
      <c r="K12" s="72"/>
      <c r="L12" s="72"/>
      <c r="M12" s="72"/>
      <c r="N12" s="72"/>
      <c r="O12" s="73" t="s">
        <v>1</v>
      </c>
      <c r="P12" s="73" t="s">
        <v>1</v>
      </c>
      <c r="Q12" s="73" t="str">
        <f>IFERROR(INDEX('Risk Criteria'!$D$21:$H$25,(MATCH($O12,'Risk Criteria'!$C$21:$C$25,0)),(MATCH($P12,'Risk Criteria'!$D$20:$H$20,0))),"N/A")</f>
        <v>N/A</v>
      </c>
      <c r="R12" s="73" t="s">
        <v>1</v>
      </c>
      <c r="S12" s="73" t="s">
        <v>1</v>
      </c>
      <c r="T12" s="73" t="str">
        <f>IFERROR(INDEX('Risk Criteria'!$D$21:$H$25,(MATCH($R12,'Risk Criteria'!$C$21:$C$25,0)),(MATCH($S12,'Risk Criteria'!$D$20:$H$20,0))),"N/A")</f>
        <v>N/A</v>
      </c>
      <c r="U12" s="70" t="s">
        <v>34</v>
      </c>
      <c r="V12" s="73" t="s">
        <v>1</v>
      </c>
      <c r="W12" s="74"/>
      <c r="X12" s="73" t="s">
        <v>1</v>
      </c>
      <c r="Y12" s="11"/>
      <c r="Z12" s="11" t="s">
        <v>34</v>
      </c>
    </row>
    <row r="13" spans="2:26" ht="51" customHeight="1" x14ac:dyDescent="0.2">
      <c r="B13" s="6">
        <v>4</v>
      </c>
      <c r="C13" s="70" t="s">
        <v>34</v>
      </c>
      <c r="D13" s="70" t="s">
        <v>34</v>
      </c>
      <c r="E13" s="71" t="s">
        <v>35</v>
      </c>
      <c r="F13" s="71"/>
      <c r="G13" s="72"/>
      <c r="H13" s="72"/>
      <c r="I13" s="72"/>
      <c r="J13" s="72"/>
      <c r="K13" s="72"/>
      <c r="L13" s="72"/>
      <c r="M13" s="72"/>
      <c r="N13" s="72"/>
      <c r="O13" s="73" t="s">
        <v>1</v>
      </c>
      <c r="P13" s="73" t="s">
        <v>1</v>
      </c>
      <c r="Q13" s="73" t="str">
        <f>IFERROR(INDEX('Risk Criteria'!$D$21:$H$25,(MATCH($O13,'Risk Criteria'!$C$21:$C$25,0)),(MATCH($P13,'Risk Criteria'!$D$20:$H$20,0))),"N/A")</f>
        <v>N/A</v>
      </c>
      <c r="R13" s="73" t="s">
        <v>1</v>
      </c>
      <c r="S13" s="73" t="s">
        <v>1</v>
      </c>
      <c r="T13" s="73" t="str">
        <f>IFERROR(INDEX('Risk Criteria'!$D$21:$H$25,(MATCH($R13,'Risk Criteria'!$C$21:$C$25,0)),(MATCH($S13,'Risk Criteria'!$D$20:$H$20,0))),"N/A")</f>
        <v>N/A</v>
      </c>
      <c r="U13" s="70" t="s">
        <v>34</v>
      </c>
      <c r="V13" s="73" t="s">
        <v>1</v>
      </c>
      <c r="W13" s="74"/>
      <c r="X13" s="73" t="s">
        <v>1</v>
      </c>
      <c r="Y13" s="11"/>
      <c r="Z13" s="11" t="s">
        <v>34</v>
      </c>
    </row>
    <row r="14" spans="2:26" ht="51" customHeight="1" x14ac:dyDescent="0.2">
      <c r="B14" s="6">
        <v>5</v>
      </c>
      <c r="C14" s="70" t="s">
        <v>34</v>
      </c>
      <c r="D14" s="70" t="s">
        <v>34</v>
      </c>
      <c r="E14" s="71" t="s">
        <v>35</v>
      </c>
      <c r="F14" s="71"/>
      <c r="G14" s="72"/>
      <c r="H14" s="72"/>
      <c r="I14" s="72"/>
      <c r="J14" s="72"/>
      <c r="K14" s="72"/>
      <c r="L14" s="72"/>
      <c r="M14" s="72"/>
      <c r="N14" s="72"/>
      <c r="O14" s="73" t="s">
        <v>1</v>
      </c>
      <c r="P14" s="73" t="s">
        <v>1</v>
      </c>
      <c r="Q14" s="73" t="str">
        <f>IFERROR(INDEX('Risk Criteria'!$D$21:$H$25,(MATCH($O14,'Risk Criteria'!$C$21:$C$25,0)),(MATCH($P14,'Risk Criteria'!$D$20:$H$20,0))),"N/A")</f>
        <v>N/A</v>
      </c>
      <c r="R14" s="73" t="s">
        <v>1</v>
      </c>
      <c r="S14" s="73" t="s">
        <v>1</v>
      </c>
      <c r="T14" s="73" t="str">
        <f>IFERROR(INDEX('Risk Criteria'!$D$21:$H$25,(MATCH($R14,'Risk Criteria'!$C$21:$C$25,0)),(MATCH($S14,'Risk Criteria'!$D$20:$H$20,0))),"N/A")</f>
        <v>N/A</v>
      </c>
      <c r="U14" s="70" t="s">
        <v>34</v>
      </c>
      <c r="V14" s="73" t="s">
        <v>1</v>
      </c>
      <c r="W14" s="74"/>
      <c r="X14" s="73" t="s">
        <v>1</v>
      </c>
      <c r="Y14" s="11"/>
      <c r="Z14" s="11" t="s">
        <v>34</v>
      </c>
    </row>
    <row r="15" spans="2:26" ht="51" customHeight="1" x14ac:dyDescent="0.2">
      <c r="B15" s="6">
        <v>6</v>
      </c>
      <c r="C15" s="70" t="s">
        <v>34</v>
      </c>
      <c r="D15" s="70" t="s">
        <v>34</v>
      </c>
      <c r="E15" s="71" t="s">
        <v>35</v>
      </c>
      <c r="F15" s="71"/>
      <c r="G15" s="72"/>
      <c r="H15" s="72"/>
      <c r="I15" s="72"/>
      <c r="J15" s="72"/>
      <c r="K15" s="72"/>
      <c r="L15" s="72"/>
      <c r="M15" s="72"/>
      <c r="N15" s="72"/>
      <c r="O15" s="73" t="s">
        <v>1</v>
      </c>
      <c r="P15" s="73" t="s">
        <v>1</v>
      </c>
      <c r="Q15" s="73" t="str">
        <f>IFERROR(INDEX('Risk Criteria'!$D$21:$H$25,(MATCH($O15,'Risk Criteria'!$C$21:$C$25,0)),(MATCH($P15,'Risk Criteria'!$D$20:$H$20,0))),"N/A")</f>
        <v>N/A</v>
      </c>
      <c r="R15" s="73" t="s">
        <v>1</v>
      </c>
      <c r="S15" s="73" t="s">
        <v>1</v>
      </c>
      <c r="T15" s="73" t="str">
        <f>IFERROR(INDEX('Risk Criteria'!$D$21:$H$25,(MATCH($R15,'Risk Criteria'!$C$21:$C$25,0)),(MATCH($S15,'Risk Criteria'!$D$20:$H$20,0))),"N/A")</f>
        <v>N/A</v>
      </c>
      <c r="U15" s="70" t="s">
        <v>34</v>
      </c>
      <c r="V15" s="73" t="s">
        <v>1</v>
      </c>
      <c r="W15" s="74"/>
      <c r="X15" s="73" t="s">
        <v>1</v>
      </c>
      <c r="Y15" s="11"/>
      <c r="Z15" s="11" t="s">
        <v>34</v>
      </c>
    </row>
    <row r="16" spans="2:26" ht="51" customHeight="1" x14ac:dyDescent="0.2">
      <c r="B16" s="6">
        <v>7</v>
      </c>
      <c r="C16" s="70" t="s">
        <v>34</v>
      </c>
      <c r="D16" s="70" t="s">
        <v>34</v>
      </c>
      <c r="E16" s="71" t="s">
        <v>35</v>
      </c>
      <c r="F16" s="71"/>
      <c r="G16" s="72"/>
      <c r="H16" s="72"/>
      <c r="I16" s="72"/>
      <c r="J16" s="72"/>
      <c r="K16" s="72"/>
      <c r="L16" s="72"/>
      <c r="M16" s="72"/>
      <c r="N16" s="72"/>
      <c r="O16" s="73" t="s">
        <v>1</v>
      </c>
      <c r="P16" s="73" t="s">
        <v>1</v>
      </c>
      <c r="Q16" s="73" t="str">
        <f>IFERROR(INDEX('Risk Criteria'!$D$21:$H$25,(MATCH($O16,'Risk Criteria'!$C$21:$C$25,0)),(MATCH($P16,'Risk Criteria'!$D$20:$H$20,0))),"N/A")</f>
        <v>N/A</v>
      </c>
      <c r="R16" s="73" t="s">
        <v>1</v>
      </c>
      <c r="S16" s="73" t="s">
        <v>1</v>
      </c>
      <c r="T16" s="73" t="str">
        <f>IFERROR(INDEX('Risk Criteria'!$D$21:$H$25,(MATCH($R16,'Risk Criteria'!$C$21:$C$25,0)),(MATCH($S16,'Risk Criteria'!$D$20:$H$20,0))),"N/A")</f>
        <v>N/A</v>
      </c>
      <c r="U16" s="70" t="s">
        <v>34</v>
      </c>
      <c r="V16" s="73" t="s">
        <v>1</v>
      </c>
      <c r="W16" s="74"/>
      <c r="X16" s="73" t="s">
        <v>1</v>
      </c>
      <c r="Y16" s="11"/>
      <c r="Z16" s="11" t="s">
        <v>34</v>
      </c>
    </row>
    <row r="17" spans="2:26" ht="51" customHeight="1" x14ac:dyDescent="0.2">
      <c r="B17" s="6">
        <v>8</v>
      </c>
      <c r="C17" s="70" t="s">
        <v>34</v>
      </c>
      <c r="D17" s="70" t="s">
        <v>34</v>
      </c>
      <c r="E17" s="71" t="s">
        <v>35</v>
      </c>
      <c r="F17" s="71"/>
      <c r="G17" s="72"/>
      <c r="H17" s="72"/>
      <c r="I17" s="72"/>
      <c r="J17" s="72"/>
      <c r="K17" s="72"/>
      <c r="L17" s="72"/>
      <c r="M17" s="72"/>
      <c r="N17" s="72"/>
      <c r="O17" s="73" t="s">
        <v>1</v>
      </c>
      <c r="P17" s="73" t="s">
        <v>1</v>
      </c>
      <c r="Q17" s="73" t="str">
        <f>IFERROR(INDEX('Risk Criteria'!$D$21:$H$25,(MATCH($O17,'Risk Criteria'!$C$21:$C$25,0)),(MATCH($P17,'Risk Criteria'!$D$20:$H$20,0))),"N/A")</f>
        <v>N/A</v>
      </c>
      <c r="R17" s="73" t="s">
        <v>1</v>
      </c>
      <c r="S17" s="73" t="s">
        <v>1</v>
      </c>
      <c r="T17" s="73" t="str">
        <f>IFERROR(INDEX('Risk Criteria'!$D$21:$H$25,(MATCH($R17,'Risk Criteria'!$C$21:$C$25,0)),(MATCH($S17,'Risk Criteria'!$D$20:$H$20,0))),"N/A")</f>
        <v>N/A</v>
      </c>
      <c r="U17" s="70" t="s">
        <v>34</v>
      </c>
      <c r="V17" s="73" t="s">
        <v>1</v>
      </c>
      <c r="W17" s="74"/>
      <c r="X17" s="73" t="s">
        <v>1</v>
      </c>
      <c r="Y17" s="11"/>
      <c r="Z17" s="11" t="s">
        <v>34</v>
      </c>
    </row>
    <row r="18" spans="2:26" ht="51" customHeight="1" x14ac:dyDescent="0.2">
      <c r="B18" s="6">
        <v>9</v>
      </c>
      <c r="C18" s="70" t="s">
        <v>34</v>
      </c>
      <c r="D18" s="70" t="s">
        <v>34</v>
      </c>
      <c r="E18" s="71" t="s">
        <v>35</v>
      </c>
      <c r="F18" s="71"/>
      <c r="G18" s="72"/>
      <c r="H18" s="72"/>
      <c r="I18" s="72"/>
      <c r="J18" s="72"/>
      <c r="K18" s="72"/>
      <c r="L18" s="72"/>
      <c r="M18" s="72"/>
      <c r="N18" s="72"/>
      <c r="O18" s="73" t="s">
        <v>1</v>
      </c>
      <c r="P18" s="73" t="s">
        <v>1</v>
      </c>
      <c r="Q18" s="73" t="str">
        <f>IFERROR(INDEX('Risk Criteria'!$D$21:$H$25,(MATCH($O18,'Risk Criteria'!$C$21:$C$25,0)),(MATCH($P18,'Risk Criteria'!$D$20:$H$20,0))),"N/A")</f>
        <v>N/A</v>
      </c>
      <c r="R18" s="73" t="s">
        <v>1</v>
      </c>
      <c r="S18" s="73" t="s">
        <v>1</v>
      </c>
      <c r="T18" s="73" t="str">
        <f>IFERROR(INDEX('Risk Criteria'!$D$21:$H$25,(MATCH($R18,'Risk Criteria'!$C$21:$C$25,0)),(MATCH($S18,'Risk Criteria'!$D$20:$H$20,0))),"N/A")</f>
        <v>N/A</v>
      </c>
      <c r="U18" s="70" t="s">
        <v>34</v>
      </c>
      <c r="V18" s="73" t="s">
        <v>1</v>
      </c>
      <c r="W18" s="74"/>
      <c r="X18" s="73" t="s">
        <v>1</v>
      </c>
      <c r="Y18" s="11"/>
      <c r="Z18" s="11" t="s">
        <v>34</v>
      </c>
    </row>
    <row r="19" spans="2:26" ht="51" customHeight="1" x14ac:dyDescent="0.2">
      <c r="B19" s="6">
        <v>10</v>
      </c>
      <c r="C19" s="70" t="s">
        <v>34</v>
      </c>
      <c r="D19" s="70" t="s">
        <v>34</v>
      </c>
      <c r="E19" s="71" t="s">
        <v>35</v>
      </c>
      <c r="F19" s="71"/>
      <c r="G19" s="72"/>
      <c r="H19" s="72"/>
      <c r="I19" s="72"/>
      <c r="J19" s="72"/>
      <c r="K19" s="72"/>
      <c r="L19" s="72"/>
      <c r="M19" s="72"/>
      <c r="N19" s="72"/>
      <c r="O19" s="73" t="s">
        <v>1</v>
      </c>
      <c r="P19" s="73" t="s">
        <v>1</v>
      </c>
      <c r="Q19" s="73" t="str">
        <f>IFERROR(INDEX('Risk Criteria'!$D$21:$H$25,(MATCH($O19,'Risk Criteria'!$C$21:$C$25,0)),(MATCH($P19,'Risk Criteria'!$D$20:$H$20,0))),"N/A")</f>
        <v>N/A</v>
      </c>
      <c r="R19" s="73" t="s">
        <v>1</v>
      </c>
      <c r="S19" s="73" t="s">
        <v>1</v>
      </c>
      <c r="T19" s="73" t="str">
        <f>IFERROR(INDEX('Risk Criteria'!$D$21:$H$25,(MATCH($R19,'Risk Criteria'!$C$21:$C$25,0)),(MATCH($S19,'Risk Criteria'!$D$20:$H$20,0))),"N/A")</f>
        <v>N/A</v>
      </c>
      <c r="U19" s="70" t="s">
        <v>34</v>
      </c>
      <c r="V19" s="73" t="s">
        <v>1</v>
      </c>
      <c r="W19" s="74"/>
      <c r="X19" s="73" t="s">
        <v>1</v>
      </c>
      <c r="Y19" s="11"/>
      <c r="Z19" s="11" t="s">
        <v>34</v>
      </c>
    </row>
    <row r="20" spans="2:26" ht="51" customHeight="1" x14ac:dyDescent="0.2">
      <c r="B20" s="6">
        <v>11</v>
      </c>
      <c r="C20" s="70" t="s">
        <v>34</v>
      </c>
      <c r="D20" s="70" t="s">
        <v>34</v>
      </c>
      <c r="E20" s="71" t="s">
        <v>35</v>
      </c>
      <c r="F20" s="71"/>
      <c r="G20" s="72"/>
      <c r="H20" s="72"/>
      <c r="I20" s="72"/>
      <c r="J20" s="72"/>
      <c r="K20" s="72"/>
      <c r="L20" s="72"/>
      <c r="M20" s="72"/>
      <c r="N20" s="72"/>
      <c r="O20" s="73" t="s">
        <v>1</v>
      </c>
      <c r="P20" s="73" t="s">
        <v>1</v>
      </c>
      <c r="Q20" s="73" t="str">
        <f>IFERROR(INDEX('Risk Criteria'!$D$21:$H$25,(MATCH($O20,'Risk Criteria'!$C$21:$C$25,0)),(MATCH($P20,'Risk Criteria'!$D$20:$H$20,0))),"N/A")</f>
        <v>N/A</v>
      </c>
      <c r="R20" s="73" t="s">
        <v>1</v>
      </c>
      <c r="S20" s="73" t="s">
        <v>1</v>
      </c>
      <c r="T20" s="73" t="str">
        <f>IFERROR(INDEX('Risk Criteria'!$D$21:$H$25,(MATCH($R20,'Risk Criteria'!$C$21:$C$25,0)),(MATCH($S20,'Risk Criteria'!$D$20:$H$20,0))),"N/A")</f>
        <v>N/A</v>
      </c>
      <c r="U20" s="70" t="s">
        <v>34</v>
      </c>
      <c r="V20" s="73" t="s">
        <v>1</v>
      </c>
      <c r="W20" s="74"/>
      <c r="X20" s="73" t="s">
        <v>1</v>
      </c>
      <c r="Y20" s="11"/>
      <c r="Z20" s="11" t="s">
        <v>34</v>
      </c>
    </row>
    <row r="21" spans="2:26" ht="51" customHeight="1" x14ac:dyDescent="0.2">
      <c r="B21" s="6">
        <v>12</v>
      </c>
      <c r="C21" s="70" t="s">
        <v>34</v>
      </c>
      <c r="D21" s="70" t="s">
        <v>34</v>
      </c>
      <c r="E21" s="71" t="s">
        <v>35</v>
      </c>
      <c r="F21" s="71"/>
      <c r="G21" s="72"/>
      <c r="H21" s="72"/>
      <c r="I21" s="72"/>
      <c r="J21" s="72"/>
      <c r="K21" s="72"/>
      <c r="L21" s="72"/>
      <c r="M21" s="72"/>
      <c r="N21" s="72"/>
      <c r="O21" s="73" t="s">
        <v>1</v>
      </c>
      <c r="P21" s="73" t="s">
        <v>1</v>
      </c>
      <c r="Q21" s="73" t="str">
        <f>IFERROR(INDEX('Risk Criteria'!$D$21:$H$25,(MATCH($O21,'Risk Criteria'!$C$21:$C$25,0)),(MATCH($P21,'Risk Criteria'!$D$20:$H$20,0))),"N/A")</f>
        <v>N/A</v>
      </c>
      <c r="R21" s="73" t="s">
        <v>1</v>
      </c>
      <c r="S21" s="73" t="s">
        <v>1</v>
      </c>
      <c r="T21" s="73" t="str">
        <f>IFERROR(INDEX('Risk Criteria'!$D$21:$H$25,(MATCH($R21,'Risk Criteria'!$C$21:$C$25,0)),(MATCH($S21,'Risk Criteria'!$D$20:$H$20,0))),"N/A")</f>
        <v>N/A</v>
      </c>
      <c r="U21" s="70" t="s">
        <v>34</v>
      </c>
      <c r="V21" s="73" t="s">
        <v>1</v>
      </c>
      <c r="W21" s="74"/>
      <c r="X21" s="73" t="s">
        <v>1</v>
      </c>
      <c r="Y21" s="11"/>
      <c r="Z21" s="11" t="s">
        <v>34</v>
      </c>
    </row>
    <row r="22" spans="2:26" ht="51" customHeight="1" x14ac:dyDescent="0.2">
      <c r="B22" s="6">
        <v>13</v>
      </c>
      <c r="C22" s="70" t="s">
        <v>34</v>
      </c>
      <c r="D22" s="70" t="s">
        <v>34</v>
      </c>
      <c r="E22" s="71" t="s">
        <v>35</v>
      </c>
      <c r="F22" s="71"/>
      <c r="G22" s="72"/>
      <c r="H22" s="72"/>
      <c r="I22" s="72"/>
      <c r="J22" s="72"/>
      <c r="K22" s="72"/>
      <c r="L22" s="72"/>
      <c r="M22" s="72"/>
      <c r="N22" s="72"/>
      <c r="O22" s="73" t="s">
        <v>1</v>
      </c>
      <c r="P22" s="73" t="s">
        <v>1</v>
      </c>
      <c r="Q22" s="73" t="str">
        <f>IFERROR(INDEX('Risk Criteria'!$D$21:$H$25,(MATCH($O22,'Risk Criteria'!$C$21:$C$25,0)),(MATCH($P22,'Risk Criteria'!$D$20:$H$20,0))),"N/A")</f>
        <v>N/A</v>
      </c>
      <c r="R22" s="73" t="s">
        <v>1</v>
      </c>
      <c r="S22" s="73" t="s">
        <v>1</v>
      </c>
      <c r="T22" s="73" t="str">
        <f>IFERROR(INDEX('Risk Criteria'!$D$21:$H$25,(MATCH($R22,'Risk Criteria'!$C$21:$C$25,0)),(MATCH($S22,'Risk Criteria'!$D$20:$H$20,0))),"N/A")</f>
        <v>N/A</v>
      </c>
      <c r="U22" s="70" t="s">
        <v>34</v>
      </c>
      <c r="V22" s="73" t="s">
        <v>1</v>
      </c>
      <c r="W22" s="74"/>
      <c r="X22" s="73" t="s">
        <v>1</v>
      </c>
      <c r="Y22" s="11"/>
      <c r="Z22" s="11" t="s">
        <v>34</v>
      </c>
    </row>
    <row r="23" spans="2:26" ht="51" customHeight="1" x14ac:dyDescent="0.2">
      <c r="B23" s="6">
        <v>14</v>
      </c>
      <c r="C23" s="70" t="s">
        <v>34</v>
      </c>
      <c r="D23" s="70" t="s">
        <v>34</v>
      </c>
      <c r="E23" s="71" t="s">
        <v>35</v>
      </c>
      <c r="F23" s="71"/>
      <c r="G23" s="72"/>
      <c r="H23" s="72"/>
      <c r="I23" s="72"/>
      <c r="J23" s="72"/>
      <c r="K23" s="72"/>
      <c r="L23" s="72"/>
      <c r="M23" s="72"/>
      <c r="N23" s="72"/>
      <c r="O23" s="73" t="s">
        <v>1</v>
      </c>
      <c r="P23" s="73" t="s">
        <v>1</v>
      </c>
      <c r="Q23" s="73" t="str">
        <f>IFERROR(INDEX('Risk Criteria'!$D$21:$H$25,(MATCH($O23,'Risk Criteria'!$C$21:$C$25,0)),(MATCH($P23,'Risk Criteria'!$D$20:$H$20,0))),"N/A")</f>
        <v>N/A</v>
      </c>
      <c r="R23" s="73" t="s">
        <v>1</v>
      </c>
      <c r="S23" s="73" t="s">
        <v>1</v>
      </c>
      <c r="T23" s="73" t="str">
        <f>IFERROR(INDEX('Risk Criteria'!$D$21:$H$25,(MATCH($R23,'Risk Criteria'!$C$21:$C$25,0)),(MATCH($S23,'Risk Criteria'!$D$20:$H$20,0))),"N/A")</f>
        <v>N/A</v>
      </c>
      <c r="U23" s="70" t="s">
        <v>34</v>
      </c>
      <c r="V23" s="73" t="s">
        <v>1</v>
      </c>
      <c r="W23" s="74"/>
      <c r="X23" s="73" t="s">
        <v>1</v>
      </c>
      <c r="Y23" s="11"/>
      <c r="Z23" s="11" t="s">
        <v>34</v>
      </c>
    </row>
    <row r="24" spans="2:26" ht="51" customHeight="1" x14ac:dyDescent="0.2">
      <c r="B24" s="6">
        <v>15</v>
      </c>
      <c r="C24" s="70" t="s">
        <v>34</v>
      </c>
      <c r="D24" s="70" t="s">
        <v>34</v>
      </c>
      <c r="E24" s="71" t="s">
        <v>35</v>
      </c>
      <c r="F24" s="71"/>
      <c r="G24" s="72"/>
      <c r="H24" s="72"/>
      <c r="I24" s="72"/>
      <c r="J24" s="72"/>
      <c r="K24" s="72"/>
      <c r="L24" s="72"/>
      <c r="M24" s="72"/>
      <c r="N24" s="72"/>
      <c r="O24" s="73" t="s">
        <v>1</v>
      </c>
      <c r="P24" s="73" t="s">
        <v>1</v>
      </c>
      <c r="Q24" s="73" t="str">
        <f>IFERROR(INDEX('Risk Criteria'!$D$21:$H$25,(MATCH($O24,'Risk Criteria'!$C$21:$C$25,0)),(MATCH($P24,'Risk Criteria'!$D$20:$H$20,0))),"N/A")</f>
        <v>N/A</v>
      </c>
      <c r="R24" s="73" t="s">
        <v>1</v>
      </c>
      <c r="S24" s="73" t="s">
        <v>1</v>
      </c>
      <c r="T24" s="73" t="str">
        <f>IFERROR(INDEX('Risk Criteria'!$D$21:$H$25,(MATCH($R24,'Risk Criteria'!$C$21:$C$25,0)),(MATCH($S24,'Risk Criteria'!$D$20:$H$20,0))),"N/A")</f>
        <v>N/A</v>
      </c>
      <c r="U24" s="70" t="s">
        <v>34</v>
      </c>
      <c r="V24" s="73" t="s">
        <v>1</v>
      </c>
      <c r="W24" s="74"/>
      <c r="X24" s="73" t="s">
        <v>1</v>
      </c>
      <c r="Y24" s="11"/>
      <c r="Z24" s="11" t="s">
        <v>34</v>
      </c>
    </row>
    <row r="25" spans="2:26" ht="51" customHeight="1" x14ac:dyDescent="0.2">
      <c r="B25" s="6">
        <v>16</v>
      </c>
      <c r="C25" s="70" t="s">
        <v>34</v>
      </c>
      <c r="D25" s="70" t="s">
        <v>34</v>
      </c>
      <c r="E25" s="71" t="s">
        <v>35</v>
      </c>
      <c r="F25" s="71"/>
      <c r="G25" s="72"/>
      <c r="H25" s="72"/>
      <c r="I25" s="72"/>
      <c r="J25" s="72"/>
      <c r="K25" s="72"/>
      <c r="L25" s="72"/>
      <c r="M25" s="72"/>
      <c r="N25" s="72"/>
      <c r="O25" s="73" t="s">
        <v>1</v>
      </c>
      <c r="P25" s="73" t="s">
        <v>1</v>
      </c>
      <c r="Q25" s="73" t="str">
        <f>IFERROR(INDEX('Risk Criteria'!$D$21:$H$25,(MATCH($O25,'Risk Criteria'!$C$21:$C$25,0)),(MATCH($P25,'Risk Criteria'!$D$20:$H$20,0))),"N/A")</f>
        <v>N/A</v>
      </c>
      <c r="R25" s="73" t="s">
        <v>1</v>
      </c>
      <c r="S25" s="73" t="s">
        <v>1</v>
      </c>
      <c r="T25" s="73" t="str">
        <f>IFERROR(INDEX('Risk Criteria'!$D$21:$H$25,(MATCH($R25,'Risk Criteria'!$C$21:$C$25,0)),(MATCH($S25,'Risk Criteria'!$D$20:$H$20,0))),"N/A")</f>
        <v>N/A</v>
      </c>
      <c r="U25" s="70" t="s">
        <v>34</v>
      </c>
      <c r="V25" s="73" t="s">
        <v>1</v>
      </c>
      <c r="W25" s="74"/>
      <c r="X25" s="73" t="s">
        <v>1</v>
      </c>
      <c r="Y25" s="11"/>
      <c r="Z25" s="11" t="s">
        <v>34</v>
      </c>
    </row>
    <row r="26" spans="2:26" ht="51" customHeight="1" x14ac:dyDescent="0.2">
      <c r="B26" s="6">
        <v>17</v>
      </c>
      <c r="C26" s="70" t="s">
        <v>34</v>
      </c>
      <c r="D26" s="70" t="s">
        <v>34</v>
      </c>
      <c r="E26" s="71" t="s">
        <v>35</v>
      </c>
      <c r="F26" s="71"/>
      <c r="G26" s="72"/>
      <c r="H26" s="72"/>
      <c r="I26" s="72"/>
      <c r="J26" s="72"/>
      <c r="K26" s="72"/>
      <c r="L26" s="72"/>
      <c r="M26" s="72"/>
      <c r="N26" s="72"/>
      <c r="O26" s="73" t="s">
        <v>1</v>
      </c>
      <c r="P26" s="73" t="s">
        <v>1</v>
      </c>
      <c r="Q26" s="73" t="str">
        <f>IFERROR(INDEX('Risk Criteria'!$D$21:$H$25,(MATCH($O26,'Risk Criteria'!$C$21:$C$25,0)),(MATCH($P26,'Risk Criteria'!$D$20:$H$20,0))),"N/A")</f>
        <v>N/A</v>
      </c>
      <c r="R26" s="73" t="s">
        <v>1</v>
      </c>
      <c r="S26" s="73" t="s">
        <v>1</v>
      </c>
      <c r="T26" s="73" t="str">
        <f>IFERROR(INDEX('Risk Criteria'!$D$21:$H$25,(MATCH($R26,'Risk Criteria'!$C$21:$C$25,0)),(MATCH($S26,'Risk Criteria'!$D$20:$H$20,0))),"N/A")</f>
        <v>N/A</v>
      </c>
      <c r="U26" s="70" t="s">
        <v>34</v>
      </c>
      <c r="V26" s="73" t="s">
        <v>1</v>
      </c>
      <c r="W26" s="74"/>
      <c r="X26" s="73" t="s">
        <v>1</v>
      </c>
      <c r="Y26" s="11"/>
      <c r="Z26" s="11" t="s">
        <v>34</v>
      </c>
    </row>
    <row r="27" spans="2:26" ht="51" customHeight="1" x14ac:dyDescent="0.2">
      <c r="B27" s="6">
        <v>18</v>
      </c>
      <c r="C27" s="70" t="s">
        <v>34</v>
      </c>
      <c r="D27" s="70" t="s">
        <v>34</v>
      </c>
      <c r="E27" s="71" t="s">
        <v>35</v>
      </c>
      <c r="F27" s="71"/>
      <c r="G27" s="72"/>
      <c r="H27" s="72"/>
      <c r="I27" s="72"/>
      <c r="J27" s="72"/>
      <c r="K27" s="72"/>
      <c r="L27" s="72"/>
      <c r="M27" s="72"/>
      <c r="N27" s="72"/>
      <c r="O27" s="73" t="s">
        <v>1</v>
      </c>
      <c r="P27" s="73" t="s">
        <v>1</v>
      </c>
      <c r="Q27" s="73" t="str">
        <f>IFERROR(INDEX('Risk Criteria'!$D$21:$H$25,(MATCH($O27,'Risk Criteria'!$C$21:$C$25,0)),(MATCH($P27,'Risk Criteria'!$D$20:$H$20,0))),"N/A")</f>
        <v>N/A</v>
      </c>
      <c r="R27" s="73" t="s">
        <v>1</v>
      </c>
      <c r="S27" s="73" t="s">
        <v>1</v>
      </c>
      <c r="T27" s="73" t="str">
        <f>IFERROR(INDEX('Risk Criteria'!$D$21:$H$25,(MATCH($R27,'Risk Criteria'!$C$21:$C$25,0)),(MATCH($S27,'Risk Criteria'!$D$20:$H$20,0))),"N/A")</f>
        <v>N/A</v>
      </c>
      <c r="U27" s="70" t="s">
        <v>34</v>
      </c>
      <c r="V27" s="73" t="s">
        <v>1</v>
      </c>
      <c r="W27" s="74"/>
      <c r="X27" s="73" t="s">
        <v>1</v>
      </c>
      <c r="Y27" s="11"/>
      <c r="Z27" s="11" t="s">
        <v>34</v>
      </c>
    </row>
    <row r="28" spans="2:26" ht="51" customHeight="1" x14ac:dyDescent="0.2">
      <c r="B28" s="6">
        <v>19</v>
      </c>
      <c r="C28" s="70" t="s">
        <v>34</v>
      </c>
      <c r="D28" s="70" t="s">
        <v>34</v>
      </c>
      <c r="E28" s="71" t="s">
        <v>35</v>
      </c>
      <c r="F28" s="71"/>
      <c r="G28" s="72"/>
      <c r="H28" s="72"/>
      <c r="I28" s="72"/>
      <c r="J28" s="72"/>
      <c r="K28" s="72"/>
      <c r="L28" s="72"/>
      <c r="M28" s="72"/>
      <c r="N28" s="72"/>
      <c r="O28" s="73" t="s">
        <v>1</v>
      </c>
      <c r="P28" s="73" t="s">
        <v>1</v>
      </c>
      <c r="Q28" s="73" t="str">
        <f>IFERROR(INDEX('Risk Criteria'!$D$21:$H$25,(MATCH($O28,'Risk Criteria'!$C$21:$C$25,0)),(MATCH($P28,'Risk Criteria'!$D$20:$H$20,0))),"N/A")</f>
        <v>N/A</v>
      </c>
      <c r="R28" s="73" t="s">
        <v>1</v>
      </c>
      <c r="S28" s="73" t="s">
        <v>1</v>
      </c>
      <c r="T28" s="73" t="str">
        <f>IFERROR(INDEX('Risk Criteria'!$D$21:$H$25,(MATCH($R28,'Risk Criteria'!$C$21:$C$25,0)),(MATCH($S28,'Risk Criteria'!$D$20:$H$20,0))),"N/A")</f>
        <v>N/A</v>
      </c>
      <c r="U28" s="70" t="s">
        <v>34</v>
      </c>
      <c r="V28" s="73" t="s">
        <v>1</v>
      </c>
      <c r="W28" s="74"/>
      <c r="X28" s="73" t="s">
        <v>1</v>
      </c>
      <c r="Y28" s="11"/>
      <c r="Z28" s="11" t="s">
        <v>34</v>
      </c>
    </row>
    <row r="29" spans="2:26" ht="51" customHeight="1" x14ac:dyDescent="0.2">
      <c r="B29" s="6">
        <v>20</v>
      </c>
      <c r="C29" s="70" t="s">
        <v>34</v>
      </c>
      <c r="D29" s="70" t="s">
        <v>34</v>
      </c>
      <c r="E29" s="71" t="s">
        <v>35</v>
      </c>
      <c r="F29" s="71"/>
      <c r="G29" s="72"/>
      <c r="H29" s="72"/>
      <c r="I29" s="72"/>
      <c r="J29" s="72"/>
      <c r="K29" s="72"/>
      <c r="L29" s="72"/>
      <c r="M29" s="72"/>
      <c r="N29" s="72"/>
      <c r="O29" s="73" t="s">
        <v>1</v>
      </c>
      <c r="P29" s="73" t="s">
        <v>1</v>
      </c>
      <c r="Q29" s="73" t="str">
        <f>IFERROR(INDEX('Risk Criteria'!$D$21:$H$25,(MATCH($O29,'Risk Criteria'!$C$21:$C$25,0)),(MATCH($P29,'Risk Criteria'!$D$20:$H$20,0))),"N/A")</f>
        <v>N/A</v>
      </c>
      <c r="R29" s="73" t="s">
        <v>1</v>
      </c>
      <c r="S29" s="73" t="s">
        <v>1</v>
      </c>
      <c r="T29" s="73" t="str">
        <f>IFERROR(INDEX('Risk Criteria'!$D$21:$H$25,(MATCH($R29,'Risk Criteria'!$C$21:$C$25,0)),(MATCH($S29,'Risk Criteria'!$D$20:$H$20,0))),"N/A")</f>
        <v>N/A</v>
      </c>
      <c r="U29" s="70" t="s">
        <v>34</v>
      </c>
      <c r="V29" s="73" t="s">
        <v>1</v>
      </c>
      <c r="W29" s="74"/>
      <c r="X29" s="73" t="s">
        <v>1</v>
      </c>
      <c r="Y29" s="11"/>
      <c r="Z29" s="11" t="s">
        <v>34</v>
      </c>
    </row>
    <row r="30" spans="2:26" ht="51" customHeight="1" x14ac:dyDescent="0.2">
      <c r="B30" s="6">
        <v>21</v>
      </c>
      <c r="C30" s="70" t="s">
        <v>34</v>
      </c>
      <c r="D30" s="70" t="s">
        <v>34</v>
      </c>
      <c r="E30" s="71" t="s">
        <v>35</v>
      </c>
      <c r="F30" s="71"/>
      <c r="G30" s="72"/>
      <c r="H30" s="72"/>
      <c r="I30" s="72"/>
      <c r="J30" s="72"/>
      <c r="K30" s="72"/>
      <c r="L30" s="72"/>
      <c r="M30" s="72"/>
      <c r="N30" s="72"/>
      <c r="O30" s="73" t="s">
        <v>1</v>
      </c>
      <c r="P30" s="73" t="s">
        <v>1</v>
      </c>
      <c r="Q30" s="73" t="str">
        <f>IFERROR(INDEX('Risk Criteria'!$D$21:$H$25,(MATCH($O30,'Risk Criteria'!$C$21:$C$25,0)),(MATCH($P30,'Risk Criteria'!$D$20:$H$20,0))),"N/A")</f>
        <v>N/A</v>
      </c>
      <c r="R30" s="73" t="s">
        <v>1</v>
      </c>
      <c r="S30" s="73" t="s">
        <v>1</v>
      </c>
      <c r="T30" s="73" t="str">
        <f>IFERROR(INDEX('Risk Criteria'!$D$21:$H$25,(MATCH($R30,'Risk Criteria'!$C$21:$C$25,0)),(MATCH($S30,'Risk Criteria'!$D$20:$H$20,0))),"N/A")</f>
        <v>N/A</v>
      </c>
      <c r="U30" s="70" t="s">
        <v>34</v>
      </c>
      <c r="V30" s="73" t="s">
        <v>1</v>
      </c>
      <c r="W30" s="74"/>
      <c r="X30" s="73" t="s">
        <v>1</v>
      </c>
      <c r="Y30" s="11"/>
      <c r="Z30" s="11" t="s">
        <v>34</v>
      </c>
    </row>
    <row r="31" spans="2:26" ht="51" customHeight="1" x14ac:dyDescent="0.2">
      <c r="B31" s="6">
        <v>22</v>
      </c>
      <c r="C31" s="70" t="s">
        <v>34</v>
      </c>
      <c r="D31" s="70" t="s">
        <v>34</v>
      </c>
      <c r="E31" s="71" t="s">
        <v>35</v>
      </c>
      <c r="F31" s="71"/>
      <c r="G31" s="72"/>
      <c r="H31" s="72"/>
      <c r="I31" s="72"/>
      <c r="J31" s="72"/>
      <c r="K31" s="72"/>
      <c r="L31" s="72"/>
      <c r="M31" s="72"/>
      <c r="N31" s="72"/>
      <c r="O31" s="73" t="s">
        <v>1</v>
      </c>
      <c r="P31" s="73" t="s">
        <v>1</v>
      </c>
      <c r="Q31" s="73" t="str">
        <f>IFERROR(INDEX('Risk Criteria'!$D$21:$H$25,(MATCH($O31,'Risk Criteria'!$C$21:$C$25,0)),(MATCH($P31,'Risk Criteria'!$D$20:$H$20,0))),"N/A")</f>
        <v>N/A</v>
      </c>
      <c r="R31" s="73" t="s">
        <v>1</v>
      </c>
      <c r="S31" s="73" t="s">
        <v>1</v>
      </c>
      <c r="T31" s="73" t="str">
        <f>IFERROR(INDEX('Risk Criteria'!$D$21:$H$25,(MATCH($R31,'Risk Criteria'!$C$21:$C$25,0)),(MATCH($S31,'Risk Criteria'!$D$20:$H$20,0))),"N/A")</f>
        <v>N/A</v>
      </c>
      <c r="U31" s="70" t="s">
        <v>34</v>
      </c>
      <c r="V31" s="73" t="s">
        <v>1</v>
      </c>
      <c r="W31" s="74"/>
      <c r="X31" s="73" t="s">
        <v>1</v>
      </c>
      <c r="Y31" s="11"/>
      <c r="Z31" s="11" t="s">
        <v>34</v>
      </c>
    </row>
    <row r="32" spans="2:26" ht="51" customHeight="1" x14ac:dyDescent="0.2">
      <c r="B32" s="6">
        <v>23</v>
      </c>
      <c r="C32" s="70" t="s">
        <v>34</v>
      </c>
      <c r="D32" s="70" t="s">
        <v>34</v>
      </c>
      <c r="E32" s="71" t="s">
        <v>35</v>
      </c>
      <c r="F32" s="71"/>
      <c r="G32" s="72"/>
      <c r="H32" s="72"/>
      <c r="I32" s="72"/>
      <c r="J32" s="72"/>
      <c r="K32" s="72"/>
      <c r="L32" s="72"/>
      <c r="M32" s="72"/>
      <c r="N32" s="72"/>
      <c r="O32" s="73" t="s">
        <v>1</v>
      </c>
      <c r="P32" s="73" t="s">
        <v>1</v>
      </c>
      <c r="Q32" s="73" t="str">
        <f>IFERROR(INDEX('Risk Criteria'!$D$21:$H$25,(MATCH($O32,'Risk Criteria'!$C$21:$C$25,0)),(MATCH($P32,'Risk Criteria'!$D$20:$H$20,0))),"N/A")</f>
        <v>N/A</v>
      </c>
      <c r="R32" s="73" t="s">
        <v>1</v>
      </c>
      <c r="S32" s="73" t="s">
        <v>1</v>
      </c>
      <c r="T32" s="73" t="str">
        <f>IFERROR(INDEX('Risk Criteria'!$D$21:$H$25,(MATCH($R32,'Risk Criteria'!$C$21:$C$25,0)),(MATCH($S32,'Risk Criteria'!$D$20:$H$20,0))),"N/A")</f>
        <v>N/A</v>
      </c>
      <c r="U32" s="70" t="s">
        <v>34</v>
      </c>
      <c r="V32" s="73" t="s">
        <v>1</v>
      </c>
      <c r="W32" s="74"/>
      <c r="X32" s="73" t="s">
        <v>1</v>
      </c>
      <c r="Y32" s="11"/>
      <c r="Z32" s="11" t="s">
        <v>34</v>
      </c>
    </row>
    <row r="33" spans="2:26" ht="51" customHeight="1" x14ac:dyDescent="0.2">
      <c r="B33" s="6">
        <v>24</v>
      </c>
      <c r="C33" s="70" t="s">
        <v>34</v>
      </c>
      <c r="D33" s="70" t="s">
        <v>34</v>
      </c>
      <c r="E33" s="71" t="s">
        <v>35</v>
      </c>
      <c r="F33" s="71"/>
      <c r="G33" s="72"/>
      <c r="H33" s="72"/>
      <c r="I33" s="72"/>
      <c r="J33" s="72"/>
      <c r="K33" s="72"/>
      <c r="L33" s="72"/>
      <c r="M33" s="72"/>
      <c r="N33" s="72"/>
      <c r="O33" s="73" t="s">
        <v>1</v>
      </c>
      <c r="P33" s="73" t="s">
        <v>1</v>
      </c>
      <c r="Q33" s="73" t="str">
        <f>IFERROR(INDEX('Risk Criteria'!$D$21:$H$25,(MATCH($O33,'Risk Criteria'!$C$21:$C$25,0)),(MATCH($P33,'Risk Criteria'!$D$20:$H$20,0))),"N/A")</f>
        <v>N/A</v>
      </c>
      <c r="R33" s="73" t="s">
        <v>1</v>
      </c>
      <c r="S33" s="73" t="s">
        <v>1</v>
      </c>
      <c r="T33" s="73" t="str">
        <f>IFERROR(INDEX('Risk Criteria'!$D$21:$H$25,(MATCH($R33,'Risk Criteria'!$C$21:$C$25,0)),(MATCH($S33,'Risk Criteria'!$D$20:$H$20,0))),"N/A")</f>
        <v>N/A</v>
      </c>
      <c r="U33" s="70" t="s">
        <v>34</v>
      </c>
      <c r="V33" s="73" t="s">
        <v>1</v>
      </c>
      <c r="W33" s="74"/>
      <c r="X33" s="73" t="s">
        <v>1</v>
      </c>
      <c r="Y33" s="11"/>
      <c r="Z33" s="11" t="s">
        <v>34</v>
      </c>
    </row>
    <row r="34" spans="2:26" ht="51" customHeight="1" x14ac:dyDescent="0.2">
      <c r="B34" s="6">
        <v>25</v>
      </c>
      <c r="C34" s="70" t="s">
        <v>34</v>
      </c>
      <c r="D34" s="70" t="s">
        <v>34</v>
      </c>
      <c r="E34" s="71" t="s">
        <v>35</v>
      </c>
      <c r="F34" s="71"/>
      <c r="G34" s="72"/>
      <c r="H34" s="72"/>
      <c r="I34" s="72"/>
      <c r="J34" s="72"/>
      <c r="K34" s="72"/>
      <c r="L34" s="72"/>
      <c r="M34" s="72"/>
      <c r="N34" s="72"/>
      <c r="O34" s="73" t="s">
        <v>1</v>
      </c>
      <c r="P34" s="73" t="s">
        <v>1</v>
      </c>
      <c r="Q34" s="73" t="str">
        <f>IFERROR(INDEX('Risk Criteria'!$D$21:$H$25,(MATCH($O34,'Risk Criteria'!$C$21:$C$25,0)),(MATCH($P34,'Risk Criteria'!$D$20:$H$20,0))),"N/A")</f>
        <v>N/A</v>
      </c>
      <c r="R34" s="73" t="s">
        <v>1</v>
      </c>
      <c r="S34" s="73" t="s">
        <v>1</v>
      </c>
      <c r="T34" s="73" t="str">
        <f>IFERROR(INDEX('Risk Criteria'!$D$21:$H$25,(MATCH($R34,'Risk Criteria'!$C$21:$C$25,0)),(MATCH($S34,'Risk Criteria'!$D$20:$H$20,0))),"N/A")</f>
        <v>N/A</v>
      </c>
      <c r="U34" s="70" t="s">
        <v>34</v>
      </c>
      <c r="V34" s="73" t="s">
        <v>1</v>
      </c>
      <c r="W34" s="74"/>
      <c r="X34" s="73" t="s">
        <v>1</v>
      </c>
      <c r="Y34" s="11"/>
      <c r="Z34" s="11" t="s">
        <v>34</v>
      </c>
    </row>
    <row r="35" spans="2:26" ht="51" customHeight="1" x14ac:dyDescent="0.2">
      <c r="B35" s="6">
        <v>26</v>
      </c>
      <c r="C35" s="70" t="s">
        <v>34</v>
      </c>
      <c r="D35" s="70" t="s">
        <v>34</v>
      </c>
      <c r="E35" s="71" t="s">
        <v>35</v>
      </c>
      <c r="F35" s="71"/>
      <c r="G35" s="72"/>
      <c r="H35" s="72"/>
      <c r="I35" s="72"/>
      <c r="J35" s="72"/>
      <c r="K35" s="72"/>
      <c r="L35" s="72"/>
      <c r="M35" s="72"/>
      <c r="N35" s="72"/>
      <c r="O35" s="73" t="s">
        <v>1</v>
      </c>
      <c r="P35" s="73" t="s">
        <v>1</v>
      </c>
      <c r="Q35" s="73" t="str">
        <f>IFERROR(INDEX('Risk Criteria'!$D$21:$H$25,(MATCH($O35,'Risk Criteria'!$C$21:$C$25,0)),(MATCH($P35,'Risk Criteria'!$D$20:$H$20,0))),"N/A")</f>
        <v>N/A</v>
      </c>
      <c r="R35" s="73" t="s">
        <v>1</v>
      </c>
      <c r="S35" s="73" t="s">
        <v>1</v>
      </c>
      <c r="T35" s="73" t="str">
        <f>IFERROR(INDEX('Risk Criteria'!$D$21:$H$25,(MATCH($R35,'Risk Criteria'!$C$21:$C$25,0)),(MATCH($S35,'Risk Criteria'!$D$20:$H$20,0))),"N/A")</f>
        <v>N/A</v>
      </c>
      <c r="U35" s="70" t="s">
        <v>34</v>
      </c>
      <c r="V35" s="73" t="s">
        <v>1</v>
      </c>
      <c r="W35" s="74"/>
      <c r="X35" s="73" t="s">
        <v>1</v>
      </c>
      <c r="Y35" s="11"/>
      <c r="Z35" s="11" t="s">
        <v>34</v>
      </c>
    </row>
    <row r="36" spans="2:26" ht="51" customHeight="1" x14ac:dyDescent="0.2">
      <c r="B36" s="6">
        <v>27</v>
      </c>
      <c r="C36" s="70" t="s">
        <v>34</v>
      </c>
      <c r="D36" s="70" t="s">
        <v>34</v>
      </c>
      <c r="E36" s="71" t="s">
        <v>35</v>
      </c>
      <c r="F36" s="71"/>
      <c r="G36" s="72"/>
      <c r="H36" s="72"/>
      <c r="I36" s="72"/>
      <c r="J36" s="72"/>
      <c r="K36" s="72"/>
      <c r="L36" s="72"/>
      <c r="M36" s="72"/>
      <c r="N36" s="72"/>
      <c r="O36" s="73" t="s">
        <v>1</v>
      </c>
      <c r="P36" s="73" t="s">
        <v>1</v>
      </c>
      <c r="Q36" s="73" t="str">
        <f>IFERROR(INDEX('Risk Criteria'!$D$21:$H$25,(MATCH($O36,'Risk Criteria'!$C$21:$C$25,0)),(MATCH($P36,'Risk Criteria'!$D$20:$H$20,0))),"N/A")</f>
        <v>N/A</v>
      </c>
      <c r="R36" s="73" t="s">
        <v>1</v>
      </c>
      <c r="S36" s="73" t="s">
        <v>1</v>
      </c>
      <c r="T36" s="73" t="str">
        <f>IFERROR(INDEX('Risk Criteria'!$D$21:$H$25,(MATCH($R36,'Risk Criteria'!$C$21:$C$25,0)),(MATCH($S36,'Risk Criteria'!$D$20:$H$20,0))),"N/A")</f>
        <v>N/A</v>
      </c>
      <c r="U36" s="70" t="s">
        <v>34</v>
      </c>
      <c r="V36" s="73" t="s">
        <v>1</v>
      </c>
      <c r="W36" s="74"/>
      <c r="X36" s="73" t="s">
        <v>1</v>
      </c>
      <c r="Y36" s="11"/>
      <c r="Z36" s="11" t="s">
        <v>34</v>
      </c>
    </row>
    <row r="37" spans="2:26" ht="51" customHeight="1" x14ac:dyDescent="0.2">
      <c r="B37" s="6">
        <v>28</v>
      </c>
      <c r="C37" s="70" t="s">
        <v>34</v>
      </c>
      <c r="D37" s="70" t="s">
        <v>34</v>
      </c>
      <c r="E37" s="71" t="s">
        <v>35</v>
      </c>
      <c r="F37" s="71"/>
      <c r="G37" s="72"/>
      <c r="H37" s="72"/>
      <c r="I37" s="72"/>
      <c r="J37" s="72"/>
      <c r="K37" s="72"/>
      <c r="L37" s="72"/>
      <c r="M37" s="72"/>
      <c r="N37" s="72"/>
      <c r="O37" s="73" t="s">
        <v>1</v>
      </c>
      <c r="P37" s="73" t="s">
        <v>1</v>
      </c>
      <c r="Q37" s="73" t="str">
        <f>IFERROR(INDEX('Risk Criteria'!$D$21:$H$25,(MATCH($O37,'Risk Criteria'!$C$21:$C$25,0)),(MATCH($P37,'Risk Criteria'!$D$20:$H$20,0))),"N/A")</f>
        <v>N/A</v>
      </c>
      <c r="R37" s="73" t="s">
        <v>1</v>
      </c>
      <c r="S37" s="73" t="s">
        <v>1</v>
      </c>
      <c r="T37" s="73" t="str">
        <f>IFERROR(INDEX('Risk Criteria'!$D$21:$H$25,(MATCH($R37,'Risk Criteria'!$C$21:$C$25,0)),(MATCH($S37,'Risk Criteria'!$D$20:$H$20,0))),"N/A")</f>
        <v>N/A</v>
      </c>
      <c r="U37" s="70" t="s">
        <v>34</v>
      </c>
      <c r="V37" s="73" t="s">
        <v>1</v>
      </c>
      <c r="W37" s="74"/>
      <c r="X37" s="73" t="s">
        <v>1</v>
      </c>
      <c r="Y37" s="11"/>
      <c r="Z37" s="11" t="s">
        <v>34</v>
      </c>
    </row>
    <row r="38" spans="2:26" ht="51" customHeight="1" x14ac:dyDescent="0.2">
      <c r="B38" s="6">
        <v>29</v>
      </c>
      <c r="C38" s="70" t="s">
        <v>34</v>
      </c>
      <c r="D38" s="70" t="s">
        <v>34</v>
      </c>
      <c r="E38" s="71" t="s">
        <v>35</v>
      </c>
      <c r="F38" s="71"/>
      <c r="G38" s="72"/>
      <c r="H38" s="72"/>
      <c r="I38" s="72"/>
      <c r="J38" s="72"/>
      <c r="K38" s="72"/>
      <c r="L38" s="72"/>
      <c r="M38" s="72"/>
      <c r="N38" s="72"/>
      <c r="O38" s="73" t="s">
        <v>1</v>
      </c>
      <c r="P38" s="73" t="s">
        <v>1</v>
      </c>
      <c r="Q38" s="73" t="str">
        <f>IFERROR(INDEX('Risk Criteria'!$D$21:$H$25,(MATCH($O38,'Risk Criteria'!$C$21:$C$25,0)),(MATCH($P38,'Risk Criteria'!$D$20:$H$20,0))),"N/A")</f>
        <v>N/A</v>
      </c>
      <c r="R38" s="73" t="s">
        <v>1</v>
      </c>
      <c r="S38" s="73" t="s">
        <v>1</v>
      </c>
      <c r="T38" s="73" t="str">
        <f>IFERROR(INDEX('Risk Criteria'!$D$21:$H$25,(MATCH($R38,'Risk Criteria'!$C$21:$C$25,0)),(MATCH($S38,'Risk Criteria'!$D$20:$H$20,0))),"N/A")</f>
        <v>N/A</v>
      </c>
      <c r="U38" s="70" t="s">
        <v>34</v>
      </c>
      <c r="V38" s="73" t="s">
        <v>1</v>
      </c>
      <c r="W38" s="74"/>
      <c r="X38" s="73" t="s">
        <v>1</v>
      </c>
      <c r="Y38" s="11"/>
      <c r="Z38" s="11" t="s">
        <v>34</v>
      </c>
    </row>
    <row r="39" spans="2:26" ht="51" customHeight="1" x14ac:dyDescent="0.2">
      <c r="B39" s="6">
        <v>30</v>
      </c>
      <c r="C39" s="70" t="s">
        <v>34</v>
      </c>
      <c r="D39" s="70" t="s">
        <v>34</v>
      </c>
      <c r="E39" s="71" t="s">
        <v>35</v>
      </c>
      <c r="F39" s="71"/>
      <c r="G39" s="72"/>
      <c r="H39" s="72"/>
      <c r="I39" s="72"/>
      <c r="J39" s="72"/>
      <c r="K39" s="72"/>
      <c r="L39" s="72"/>
      <c r="M39" s="72"/>
      <c r="N39" s="72"/>
      <c r="O39" s="73" t="s">
        <v>1</v>
      </c>
      <c r="P39" s="73" t="s">
        <v>1</v>
      </c>
      <c r="Q39" s="73" t="str">
        <f>IFERROR(INDEX('Risk Criteria'!$D$21:$H$25,(MATCH($O39,'Risk Criteria'!$C$21:$C$25,0)),(MATCH($P39,'Risk Criteria'!$D$20:$H$20,0))),"N/A")</f>
        <v>N/A</v>
      </c>
      <c r="R39" s="73" t="s">
        <v>1</v>
      </c>
      <c r="S39" s="73" t="s">
        <v>1</v>
      </c>
      <c r="T39" s="73" t="str">
        <f>IFERROR(INDEX('Risk Criteria'!$D$21:$H$25,(MATCH($R39,'Risk Criteria'!$C$21:$C$25,0)),(MATCH($S39,'Risk Criteria'!$D$20:$H$20,0))),"N/A")</f>
        <v>N/A</v>
      </c>
      <c r="U39" s="70" t="s">
        <v>34</v>
      </c>
      <c r="V39" s="73" t="s">
        <v>1</v>
      </c>
      <c r="W39" s="74"/>
      <c r="X39" s="73" t="s">
        <v>1</v>
      </c>
      <c r="Y39" s="11"/>
      <c r="Z39" s="11" t="s">
        <v>34</v>
      </c>
    </row>
    <row r="40" spans="2:26" ht="51" customHeight="1" x14ac:dyDescent="0.2">
      <c r="B40" s="6">
        <v>31</v>
      </c>
      <c r="C40" s="70" t="s">
        <v>34</v>
      </c>
      <c r="D40" s="70" t="s">
        <v>34</v>
      </c>
      <c r="E40" s="71" t="s">
        <v>35</v>
      </c>
      <c r="F40" s="71"/>
      <c r="G40" s="72"/>
      <c r="H40" s="72"/>
      <c r="I40" s="72"/>
      <c r="J40" s="72"/>
      <c r="K40" s="72"/>
      <c r="L40" s="72"/>
      <c r="M40" s="72"/>
      <c r="N40" s="72"/>
      <c r="O40" s="73" t="s">
        <v>1</v>
      </c>
      <c r="P40" s="73" t="s">
        <v>1</v>
      </c>
      <c r="Q40" s="73" t="str">
        <f>IFERROR(INDEX('Risk Criteria'!$D$21:$H$25,(MATCH($O40,'Risk Criteria'!$C$21:$C$25,0)),(MATCH($P40,'Risk Criteria'!$D$20:$H$20,0))),"N/A")</f>
        <v>N/A</v>
      </c>
      <c r="R40" s="73" t="s">
        <v>1</v>
      </c>
      <c r="S40" s="73" t="s">
        <v>1</v>
      </c>
      <c r="T40" s="73" t="str">
        <f>IFERROR(INDEX('Risk Criteria'!$D$21:$H$25,(MATCH($R40,'Risk Criteria'!$C$21:$C$25,0)),(MATCH($S40,'Risk Criteria'!$D$20:$H$20,0))),"N/A")</f>
        <v>N/A</v>
      </c>
      <c r="U40" s="70" t="s">
        <v>34</v>
      </c>
      <c r="V40" s="73" t="s">
        <v>1</v>
      </c>
      <c r="W40" s="74"/>
      <c r="X40" s="73" t="s">
        <v>1</v>
      </c>
      <c r="Y40" s="11"/>
      <c r="Z40" s="11" t="s">
        <v>34</v>
      </c>
    </row>
    <row r="41" spans="2:26" ht="51" customHeight="1" x14ac:dyDescent="0.2">
      <c r="B41" s="6">
        <v>32</v>
      </c>
      <c r="C41" s="70" t="s">
        <v>34</v>
      </c>
      <c r="D41" s="70" t="s">
        <v>34</v>
      </c>
      <c r="E41" s="71" t="s">
        <v>35</v>
      </c>
      <c r="F41" s="71"/>
      <c r="G41" s="72"/>
      <c r="H41" s="72"/>
      <c r="I41" s="72"/>
      <c r="J41" s="72"/>
      <c r="K41" s="72"/>
      <c r="L41" s="72"/>
      <c r="M41" s="72"/>
      <c r="N41" s="72"/>
      <c r="O41" s="73" t="s">
        <v>1</v>
      </c>
      <c r="P41" s="73" t="s">
        <v>1</v>
      </c>
      <c r="Q41" s="73" t="str">
        <f>IFERROR(INDEX('Risk Criteria'!$D$21:$H$25,(MATCH($O41,'Risk Criteria'!$C$21:$C$25,0)),(MATCH($P41,'Risk Criteria'!$D$20:$H$20,0))),"N/A")</f>
        <v>N/A</v>
      </c>
      <c r="R41" s="73" t="s">
        <v>1</v>
      </c>
      <c r="S41" s="73" t="s">
        <v>1</v>
      </c>
      <c r="T41" s="73" t="str">
        <f>IFERROR(INDEX('Risk Criteria'!$D$21:$H$25,(MATCH($R41,'Risk Criteria'!$C$21:$C$25,0)),(MATCH($S41,'Risk Criteria'!$D$20:$H$20,0))),"N/A")</f>
        <v>N/A</v>
      </c>
      <c r="U41" s="70" t="s">
        <v>34</v>
      </c>
      <c r="V41" s="73" t="s">
        <v>1</v>
      </c>
      <c r="W41" s="74"/>
      <c r="X41" s="73" t="s">
        <v>1</v>
      </c>
      <c r="Y41" s="11"/>
      <c r="Z41" s="11" t="s">
        <v>34</v>
      </c>
    </row>
    <row r="42" spans="2:26" ht="51" customHeight="1" x14ac:dyDescent="0.2">
      <c r="B42" s="6">
        <v>33</v>
      </c>
      <c r="C42" s="70" t="s">
        <v>34</v>
      </c>
      <c r="D42" s="70" t="s">
        <v>34</v>
      </c>
      <c r="E42" s="71" t="s">
        <v>35</v>
      </c>
      <c r="F42" s="71"/>
      <c r="G42" s="72"/>
      <c r="H42" s="72"/>
      <c r="I42" s="72"/>
      <c r="J42" s="72"/>
      <c r="K42" s="72"/>
      <c r="L42" s="72"/>
      <c r="M42" s="72"/>
      <c r="N42" s="72"/>
      <c r="O42" s="73" t="s">
        <v>1</v>
      </c>
      <c r="P42" s="73" t="s">
        <v>1</v>
      </c>
      <c r="Q42" s="73" t="str">
        <f>IFERROR(INDEX('Risk Criteria'!$D$21:$H$25,(MATCH($O42,'Risk Criteria'!$C$21:$C$25,0)),(MATCH($P42,'Risk Criteria'!$D$20:$H$20,0))),"N/A")</f>
        <v>N/A</v>
      </c>
      <c r="R42" s="73" t="s">
        <v>1</v>
      </c>
      <c r="S42" s="73" t="s">
        <v>1</v>
      </c>
      <c r="T42" s="73" t="str">
        <f>IFERROR(INDEX('Risk Criteria'!$D$21:$H$25,(MATCH($R42,'Risk Criteria'!$C$21:$C$25,0)),(MATCH($S42,'Risk Criteria'!$D$20:$H$20,0))),"N/A")</f>
        <v>N/A</v>
      </c>
      <c r="U42" s="70" t="s">
        <v>34</v>
      </c>
      <c r="V42" s="73" t="s">
        <v>1</v>
      </c>
      <c r="W42" s="74"/>
      <c r="X42" s="73" t="s">
        <v>1</v>
      </c>
      <c r="Y42" s="11"/>
      <c r="Z42" s="11" t="s">
        <v>34</v>
      </c>
    </row>
    <row r="43" spans="2:26" ht="51" customHeight="1" x14ac:dyDescent="0.2">
      <c r="B43" s="6">
        <v>34</v>
      </c>
      <c r="C43" s="70" t="s">
        <v>34</v>
      </c>
      <c r="D43" s="70" t="s">
        <v>34</v>
      </c>
      <c r="E43" s="71" t="s">
        <v>35</v>
      </c>
      <c r="F43" s="71"/>
      <c r="G43" s="72"/>
      <c r="H43" s="72"/>
      <c r="I43" s="72"/>
      <c r="J43" s="72"/>
      <c r="K43" s="72"/>
      <c r="L43" s="72"/>
      <c r="M43" s="72"/>
      <c r="N43" s="72"/>
      <c r="O43" s="73" t="s">
        <v>1</v>
      </c>
      <c r="P43" s="73" t="s">
        <v>1</v>
      </c>
      <c r="Q43" s="73" t="str">
        <f>IFERROR(INDEX('Risk Criteria'!$D$21:$H$25,(MATCH($O43,'Risk Criteria'!$C$21:$C$25,0)),(MATCH($P43,'Risk Criteria'!$D$20:$H$20,0))),"N/A")</f>
        <v>N/A</v>
      </c>
      <c r="R43" s="73" t="s">
        <v>1</v>
      </c>
      <c r="S43" s="73" t="s">
        <v>1</v>
      </c>
      <c r="T43" s="73" t="str">
        <f>IFERROR(INDEX('Risk Criteria'!$D$21:$H$25,(MATCH($R43,'Risk Criteria'!$C$21:$C$25,0)),(MATCH($S43,'Risk Criteria'!$D$20:$H$20,0))),"N/A")</f>
        <v>N/A</v>
      </c>
      <c r="U43" s="70" t="s">
        <v>34</v>
      </c>
      <c r="V43" s="73" t="s">
        <v>1</v>
      </c>
      <c r="W43" s="74"/>
      <c r="X43" s="73" t="s">
        <v>1</v>
      </c>
      <c r="Y43" s="11"/>
      <c r="Z43" s="11" t="s">
        <v>34</v>
      </c>
    </row>
    <row r="44" spans="2:26" ht="51" customHeight="1" x14ac:dyDescent="0.2">
      <c r="B44" s="6">
        <v>35</v>
      </c>
      <c r="C44" s="70" t="s">
        <v>34</v>
      </c>
      <c r="D44" s="70" t="s">
        <v>34</v>
      </c>
      <c r="E44" s="71" t="s">
        <v>35</v>
      </c>
      <c r="F44" s="71"/>
      <c r="G44" s="72"/>
      <c r="H44" s="72"/>
      <c r="I44" s="72"/>
      <c r="J44" s="72"/>
      <c r="K44" s="72"/>
      <c r="L44" s="72"/>
      <c r="M44" s="72"/>
      <c r="N44" s="72"/>
      <c r="O44" s="73" t="s">
        <v>1</v>
      </c>
      <c r="P44" s="73" t="s">
        <v>1</v>
      </c>
      <c r="Q44" s="73" t="str">
        <f>IFERROR(INDEX('Risk Criteria'!$D$21:$H$25,(MATCH($O44,'Risk Criteria'!$C$21:$C$25,0)),(MATCH($P44,'Risk Criteria'!$D$20:$H$20,0))),"N/A")</f>
        <v>N/A</v>
      </c>
      <c r="R44" s="73" t="s">
        <v>1</v>
      </c>
      <c r="S44" s="73" t="s">
        <v>1</v>
      </c>
      <c r="T44" s="73" t="str">
        <f>IFERROR(INDEX('Risk Criteria'!$D$21:$H$25,(MATCH($R44,'Risk Criteria'!$C$21:$C$25,0)),(MATCH($S44,'Risk Criteria'!$D$20:$H$20,0))),"N/A")</f>
        <v>N/A</v>
      </c>
      <c r="U44" s="70" t="s">
        <v>34</v>
      </c>
      <c r="V44" s="73" t="s">
        <v>1</v>
      </c>
      <c r="W44" s="74"/>
      <c r="X44" s="73" t="s">
        <v>1</v>
      </c>
      <c r="Y44" s="11"/>
      <c r="Z44" s="11" t="s">
        <v>34</v>
      </c>
    </row>
    <row r="45" spans="2:26" ht="51" customHeight="1" x14ac:dyDescent="0.2">
      <c r="B45" s="6">
        <v>36</v>
      </c>
      <c r="C45" s="70" t="s">
        <v>34</v>
      </c>
      <c r="D45" s="70" t="s">
        <v>34</v>
      </c>
      <c r="E45" s="71" t="s">
        <v>35</v>
      </c>
      <c r="F45" s="71"/>
      <c r="G45" s="72"/>
      <c r="H45" s="72"/>
      <c r="I45" s="72"/>
      <c r="J45" s="72"/>
      <c r="K45" s="72"/>
      <c r="L45" s="72"/>
      <c r="M45" s="72"/>
      <c r="N45" s="72"/>
      <c r="O45" s="73" t="s">
        <v>1</v>
      </c>
      <c r="P45" s="73" t="s">
        <v>1</v>
      </c>
      <c r="Q45" s="73" t="str">
        <f>IFERROR(INDEX('Risk Criteria'!$D$21:$H$25,(MATCH($O45,'Risk Criteria'!$C$21:$C$25,0)),(MATCH($P45,'Risk Criteria'!$D$20:$H$20,0))),"N/A")</f>
        <v>N/A</v>
      </c>
      <c r="R45" s="73" t="s">
        <v>1</v>
      </c>
      <c r="S45" s="73" t="s">
        <v>1</v>
      </c>
      <c r="T45" s="73" t="str">
        <f>IFERROR(INDEX('Risk Criteria'!$D$21:$H$25,(MATCH($R45,'Risk Criteria'!$C$21:$C$25,0)),(MATCH($S45,'Risk Criteria'!$D$20:$H$20,0))),"N/A")</f>
        <v>N/A</v>
      </c>
      <c r="U45" s="70" t="s">
        <v>34</v>
      </c>
      <c r="V45" s="73" t="s">
        <v>1</v>
      </c>
      <c r="W45" s="74"/>
      <c r="X45" s="73" t="s">
        <v>1</v>
      </c>
      <c r="Y45" s="11"/>
      <c r="Z45" s="11" t="s">
        <v>34</v>
      </c>
    </row>
    <row r="46" spans="2:26" ht="51" customHeight="1" x14ac:dyDescent="0.2">
      <c r="B46" s="6">
        <v>37</v>
      </c>
      <c r="C46" s="70" t="s">
        <v>34</v>
      </c>
      <c r="D46" s="70" t="s">
        <v>34</v>
      </c>
      <c r="E46" s="71" t="s">
        <v>35</v>
      </c>
      <c r="F46" s="71"/>
      <c r="G46" s="72"/>
      <c r="H46" s="72"/>
      <c r="I46" s="72"/>
      <c r="J46" s="72"/>
      <c r="K46" s="72"/>
      <c r="L46" s="72"/>
      <c r="M46" s="72"/>
      <c r="N46" s="72"/>
      <c r="O46" s="73" t="s">
        <v>1</v>
      </c>
      <c r="P46" s="73" t="s">
        <v>1</v>
      </c>
      <c r="Q46" s="73" t="str">
        <f>IFERROR(INDEX('Risk Criteria'!$D$21:$H$25,(MATCH($O46,'Risk Criteria'!$C$21:$C$25,0)),(MATCH($P46,'Risk Criteria'!$D$20:$H$20,0))),"N/A")</f>
        <v>N/A</v>
      </c>
      <c r="R46" s="73" t="s">
        <v>1</v>
      </c>
      <c r="S46" s="73" t="s">
        <v>1</v>
      </c>
      <c r="T46" s="73" t="str">
        <f>IFERROR(INDEX('Risk Criteria'!$D$21:$H$25,(MATCH($R46,'Risk Criteria'!$C$21:$C$25,0)),(MATCH($S46,'Risk Criteria'!$D$20:$H$20,0))),"N/A")</f>
        <v>N/A</v>
      </c>
      <c r="U46" s="70" t="s">
        <v>34</v>
      </c>
      <c r="V46" s="73" t="s">
        <v>1</v>
      </c>
      <c r="W46" s="74"/>
      <c r="X46" s="73" t="s">
        <v>1</v>
      </c>
      <c r="Y46" s="11"/>
      <c r="Z46" s="11" t="s">
        <v>34</v>
      </c>
    </row>
    <row r="47" spans="2:26" ht="51" customHeight="1" x14ac:dyDescent="0.2">
      <c r="B47" s="6">
        <v>38</v>
      </c>
      <c r="C47" s="70" t="s">
        <v>34</v>
      </c>
      <c r="D47" s="70" t="s">
        <v>34</v>
      </c>
      <c r="E47" s="71" t="s">
        <v>35</v>
      </c>
      <c r="F47" s="71"/>
      <c r="G47" s="72"/>
      <c r="H47" s="72"/>
      <c r="I47" s="72"/>
      <c r="J47" s="72"/>
      <c r="K47" s="72"/>
      <c r="L47" s="72"/>
      <c r="M47" s="72"/>
      <c r="N47" s="72"/>
      <c r="O47" s="73" t="s">
        <v>1</v>
      </c>
      <c r="P47" s="73" t="s">
        <v>1</v>
      </c>
      <c r="Q47" s="73" t="str">
        <f>IFERROR(INDEX('Risk Criteria'!$D$21:$H$25,(MATCH($O47,'Risk Criteria'!$C$21:$C$25,0)),(MATCH($P47,'Risk Criteria'!$D$20:$H$20,0))),"N/A")</f>
        <v>N/A</v>
      </c>
      <c r="R47" s="73" t="s">
        <v>1</v>
      </c>
      <c r="S47" s="73" t="s">
        <v>1</v>
      </c>
      <c r="T47" s="73" t="str">
        <f>IFERROR(INDEX('Risk Criteria'!$D$21:$H$25,(MATCH($R47,'Risk Criteria'!$C$21:$C$25,0)),(MATCH($S47,'Risk Criteria'!$D$20:$H$20,0))),"N/A")</f>
        <v>N/A</v>
      </c>
      <c r="U47" s="70" t="s">
        <v>34</v>
      </c>
      <c r="V47" s="73" t="s">
        <v>1</v>
      </c>
      <c r="W47" s="74"/>
      <c r="X47" s="73" t="s">
        <v>1</v>
      </c>
      <c r="Y47" s="11"/>
      <c r="Z47" s="11" t="s">
        <v>34</v>
      </c>
    </row>
    <row r="48" spans="2:26" ht="51" customHeight="1" x14ac:dyDescent="0.2">
      <c r="B48" s="6">
        <v>39</v>
      </c>
      <c r="C48" s="70" t="s">
        <v>34</v>
      </c>
      <c r="D48" s="70" t="s">
        <v>34</v>
      </c>
      <c r="E48" s="71" t="s">
        <v>35</v>
      </c>
      <c r="F48" s="71"/>
      <c r="G48" s="72"/>
      <c r="H48" s="72"/>
      <c r="I48" s="72"/>
      <c r="J48" s="72"/>
      <c r="K48" s="72"/>
      <c r="L48" s="72"/>
      <c r="M48" s="72"/>
      <c r="N48" s="72"/>
      <c r="O48" s="73" t="s">
        <v>1</v>
      </c>
      <c r="P48" s="73" t="s">
        <v>1</v>
      </c>
      <c r="Q48" s="73" t="str">
        <f>IFERROR(INDEX('Risk Criteria'!$D$21:$H$25,(MATCH($O48,'Risk Criteria'!$C$21:$C$25,0)),(MATCH($P48,'Risk Criteria'!$D$20:$H$20,0))),"N/A")</f>
        <v>N/A</v>
      </c>
      <c r="R48" s="73" t="s">
        <v>1</v>
      </c>
      <c r="S48" s="73" t="s">
        <v>1</v>
      </c>
      <c r="T48" s="73" t="str">
        <f>IFERROR(INDEX('Risk Criteria'!$D$21:$H$25,(MATCH($R48,'Risk Criteria'!$C$21:$C$25,0)),(MATCH($S48,'Risk Criteria'!$D$20:$H$20,0))),"N/A")</f>
        <v>N/A</v>
      </c>
      <c r="U48" s="70" t="s">
        <v>34</v>
      </c>
      <c r="V48" s="73" t="s">
        <v>1</v>
      </c>
      <c r="W48" s="74"/>
      <c r="X48" s="73" t="s">
        <v>1</v>
      </c>
      <c r="Y48" s="11"/>
      <c r="Z48" s="11" t="s">
        <v>34</v>
      </c>
    </row>
    <row r="49" spans="2:26" ht="51" customHeight="1" x14ac:dyDescent="0.2">
      <c r="B49" s="6">
        <v>40</v>
      </c>
      <c r="C49" s="70" t="s">
        <v>34</v>
      </c>
      <c r="D49" s="70" t="s">
        <v>34</v>
      </c>
      <c r="E49" s="71" t="s">
        <v>35</v>
      </c>
      <c r="F49" s="71"/>
      <c r="G49" s="72"/>
      <c r="H49" s="72"/>
      <c r="I49" s="72"/>
      <c r="J49" s="72"/>
      <c r="K49" s="72"/>
      <c r="L49" s="72"/>
      <c r="M49" s="72"/>
      <c r="N49" s="72"/>
      <c r="O49" s="73" t="s">
        <v>1</v>
      </c>
      <c r="P49" s="73" t="s">
        <v>1</v>
      </c>
      <c r="Q49" s="73" t="str">
        <f>IFERROR(INDEX('Risk Criteria'!$D$21:$H$25,(MATCH($O49,'Risk Criteria'!$C$21:$C$25,0)),(MATCH($P49,'Risk Criteria'!$D$20:$H$20,0))),"N/A")</f>
        <v>N/A</v>
      </c>
      <c r="R49" s="73" t="s">
        <v>1</v>
      </c>
      <c r="S49" s="73" t="s">
        <v>1</v>
      </c>
      <c r="T49" s="73" t="str">
        <f>IFERROR(INDEX('Risk Criteria'!$D$21:$H$25,(MATCH($R49,'Risk Criteria'!$C$21:$C$25,0)),(MATCH($S49,'Risk Criteria'!$D$20:$H$20,0))),"N/A")</f>
        <v>N/A</v>
      </c>
      <c r="U49" s="70" t="s">
        <v>34</v>
      </c>
      <c r="V49" s="73" t="s">
        <v>1</v>
      </c>
      <c r="W49" s="74"/>
      <c r="X49" s="73" t="s">
        <v>1</v>
      </c>
      <c r="Y49" s="11"/>
      <c r="Z49" s="11" t="s">
        <v>34</v>
      </c>
    </row>
    <row r="50" spans="2:26" ht="51" customHeight="1" x14ac:dyDescent="0.2">
      <c r="B50" s="6">
        <v>41</v>
      </c>
      <c r="C50" s="70" t="s">
        <v>34</v>
      </c>
      <c r="D50" s="70" t="s">
        <v>34</v>
      </c>
      <c r="E50" s="71" t="s">
        <v>35</v>
      </c>
      <c r="F50" s="71"/>
      <c r="G50" s="72"/>
      <c r="H50" s="72"/>
      <c r="I50" s="72"/>
      <c r="J50" s="72"/>
      <c r="K50" s="72"/>
      <c r="L50" s="72"/>
      <c r="M50" s="72"/>
      <c r="N50" s="72"/>
      <c r="O50" s="73" t="s">
        <v>1</v>
      </c>
      <c r="P50" s="73" t="s">
        <v>1</v>
      </c>
      <c r="Q50" s="73" t="str">
        <f>IFERROR(INDEX('Risk Criteria'!$D$21:$H$25,(MATCH($O50,'Risk Criteria'!$C$21:$C$25,0)),(MATCH($P50,'Risk Criteria'!$D$20:$H$20,0))),"N/A")</f>
        <v>N/A</v>
      </c>
      <c r="R50" s="73" t="s">
        <v>1</v>
      </c>
      <c r="S50" s="73" t="s">
        <v>1</v>
      </c>
      <c r="T50" s="73" t="str">
        <f>IFERROR(INDEX('Risk Criteria'!$D$21:$H$25,(MATCH($R50,'Risk Criteria'!$C$21:$C$25,0)),(MATCH($S50,'Risk Criteria'!$D$20:$H$20,0))),"N/A")</f>
        <v>N/A</v>
      </c>
      <c r="U50" s="70" t="s">
        <v>34</v>
      </c>
      <c r="V50" s="73" t="s">
        <v>1</v>
      </c>
      <c r="W50" s="74"/>
      <c r="X50" s="73" t="s">
        <v>1</v>
      </c>
      <c r="Y50" s="11"/>
      <c r="Z50" s="11" t="s">
        <v>34</v>
      </c>
    </row>
    <row r="51" spans="2:26" ht="51" customHeight="1" x14ac:dyDescent="0.2">
      <c r="B51" s="6">
        <v>42</v>
      </c>
      <c r="C51" s="70" t="s">
        <v>34</v>
      </c>
      <c r="D51" s="70" t="s">
        <v>34</v>
      </c>
      <c r="E51" s="71" t="s">
        <v>35</v>
      </c>
      <c r="F51" s="71"/>
      <c r="G51" s="72"/>
      <c r="H51" s="72"/>
      <c r="I51" s="72"/>
      <c r="J51" s="72"/>
      <c r="K51" s="72"/>
      <c r="L51" s="72"/>
      <c r="M51" s="72"/>
      <c r="N51" s="72"/>
      <c r="O51" s="73" t="s">
        <v>1</v>
      </c>
      <c r="P51" s="73" t="s">
        <v>1</v>
      </c>
      <c r="Q51" s="73" t="str">
        <f>IFERROR(INDEX('Risk Criteria'!$D$21:$H$25,(MATCH($O51,'Risk Criteria'!$C$21:$C$25,0)),(MATCH($P51,'Risk Criteria'!$D$20:$H$20,0))),"N/A")</f>
        <v>N/A</v>
      </c>
      <c r="R51" s="73" t="s">
        <v>1</v>
      </c>
      <c r="S51" s="73" t="s">
        <v>1</v>
      </c>
      <c r="T51" s="73" t="str">
        <f>IFERROR(INDEX('Risk Criteria'!$D$21:$H$25,(MATCH($R51,'Risk Criteria'!$C$21:$C$25,0)),(MATCH($S51,'Risk Criteria'!$D$20:$H$20,0))),"N/A")</f>
        <v>N/A</v>
      </c>
      <c r="U51" s="70" t="s">
        <v>34</v>
      </c>
      <c r="V51" s="73" t="s">
        <v>1</v>
      </c>
      <c r="W51" s="74"/>
      <c r="X51" s="73" t="s">
        <v>1</v>
      </c>
      <c r="Y51" s="11"/>
      <c r="Z51" s="11" t="s">
        <v>34</v>
      </c>
    </row>
    <row r="52" spans="2:26" ht="51" customHeight="1" x14ac:dyDescent="0.2">
      <c r="B52" s="6">
        <v>43</v>
      </c>
      <c r="C52" s="70" t="s">
        <v>34</v>
      </c>
      <c r="D52" s="70" t="s">
        <v>34</v>
      </c>
      <c r="E52" s="71" t="s">
        <v>35</v>
      </c>
      <c r="F52" s="71"/>
      <c r="G52" s="72"/>
      <c r="H52" s="72"/>
      <c r="I52" s="72"/>
      <c r="J52" s="72"/>
      <c r="K52" s="72"/>
      <c r="L52" s="72"/>
      <c r="M52" s="72"/>
      <c r="N52" s="72"/>
      <c r="O52" s="73" t="s">
        <v>1</v>
      </c>
      <c r="P52" s="73" t="s">
        <v>1</v>
      </c>
      <c r="Q52" s="73" t="str">
        <f>IFERROR(INDEX('Risk Criteria'!$D$21:$H$25,(MATCH($O52,'Risk Criteria'!$C$21:$C$25,0)),(MATCH($P52,'Risk Criteria'!$D$20:$H$20,0))),"N/A")</f>
        <v>N/A</v>
      </c>
      <c r="R52" s="73" t="s">
        <v>1</v>
      </c>
      <c r="S52" s="73" t="s">
        <v>1</v>
      </c>
      <c r="T52" s="73" t="str">
        <f>IFERROR(INDEX('Risk Criteria'!$D$21:$H$25,(MATCH($R52,'Risk Criteria'!$C$21:$C$25,0)),(MATCH($S52,'Risk Criteria'!$D$20:$H$20,0))),"N/A")</f>
        <v>N/A</v>
      </c>
      <c r="U52" s="70" t="s">
        <v>34</v>
      </c>
      <c r="V52" s="73" t="s">
        <v>1</v>
      </c>
      <c r="W52" s="74"/>
      <c r="X52" s="73" t="s">
        <v>1</v>
      </c>
      <c r="Y52" s="11"/>
      <c r="Z52" s="11" t="s">
        <v>34</v>
      </c>
    </row>
  </sheetData>
  <mergeCells count="15">
    <mergeCell ref="G9:N9"/>
    <mergeCell ref="O9:Q9"/>
    <mergeCell ref="U7:V7"/>
    <mergeCell ref="X7:X8"/>
    <mergeCell ref="R9:T9"/>
    <mergeCell ref="R7:T7"/>
    <mergeCell ref="D4:E4"/>
    <mergeCell ref="D5:E5"/>
    <mergeCell ref="L4:O4"/>
    <mergeCell ref="L5:O5"/>
    <mergeCell ref="C7:C8"/>
    <mergeCell ref="G7:N7"/>
    <mergeCell ref="O7:Q7"/>
    <mergeCell ref="E7:E8"/>
    <mergeCell ref="D7:D8"/>
  </mergeCells>
  <phoneticPr fontId="10" type="noConversion"/>
  <conditionalFormatting sqref="S10 P10 P12 S12 V12 P14 P16 P18 P20 P22 P24 P26 P28 P30 P32 P34 P36 P38 P40 P42 P44 P46 P48 P50 P52 S14 S16 S18 S20 S22 S24 S26 S28 S30 S32 S34 S36 S38 S40 S42 S44 S46 S48 S50 S52 V14 V16 V18 V20 V22 V24 V26 V28 V30 V32 V34 V36 V38 V40 V42 V44 V46 V48 V50 V52 V10 X10 X52 X50 X48 X46 X44 X42 X40 X38 X36 X34 X32 X30 X28 X26 X24 X22 X20 X18 X16 X14 X12">
    <cfRule type="containsText" dxfId="18" priority="15" operator="containsText" text="Select">
      <formula>NOT(ISERROR(SEARCH("Select",P10)))</formula>
    </cfRule>
  </conditionalFormatting>
  <conditionalFormatting sqref="V12 V14 V16 V18 V20 V22 V24 V26 V28 V30 V32 V34 V36 V38 V40 V42 V44 V46 V48 V50 V52 Q10:Q52 T10:T52 V10 X10 X52 X50 X48 X46 X44 X42 X40 X38 X36 X34 X32 X30 X28 X26 X24 X22 X20 X18 X16 X14 X12">
    <cfRule type="containsText" dxfId="17" priority="16" operator="containsText" text="Extreme">
      <formula>NOT(ISERROR(SEARCH("Extreme",Q10)))</formula>
    </cfRule>
  </conditionalFormatting>
  <conditionalFormatting sqref="X12 X14 X16 X18 X20 X22 X24 X26 X28 X30 X32 X34 X36 X38 X40 X42 X44 X46 X48 X50 X52 Q10:Q52 T10:T52 X10">
    <cfRule type="containsText" dxfId="16" priority="17" operator="containsText" text="High">
      <formula>NOT(ISERROR(SEARCH("High",Q10)))</formula>
    </cfRule>
    <cfRule type="containsText" dxfId="15" priority="18" operator="containsText" text="Medium">
      <formula>NOT(ISERROR(SEARCH("Medium",Q10)))</formula>
    </cfRule>
    <cfRule type="containsText" dxfId="14" priority="19" operator="containsText" text="Low">
      <formula>NOT(ISERROR(SEARCH("Low",Q10)))</formula>
    </cfRule>
  </conditionalFormatting>
  <conditionalFormatting sqref="Z12 U12 Z14 Z16 Z18 Z20 Z22 Z24 Z26 Z28 Z30 Z32 Z34 Z36 Z38 Z40 Z42 Z44 Z46 Z48 Z50 Z52:Z1048576 U14 U16 U18 U20 U22 U24 U26 U28 U30 U32 U34 U36 U38 U40 U42 U44 U46 U48 U50 U52:U1048576 Z6 C1:D3 U1:U3 Z1:Z3 C6:D1048576 U6:U10 Z8:Z9">
    <cfRule type="beginsWith" dxfId="13" priority="14" operator="beginsWith" text="User input">
      <formula>LEFT(C1,LEN("User input"))="User input"</formula>
    </cfRule>
  </conditionalFormatting>
  <conditionalFormatting sqref="E12:F12 E14:F14 E16:F16 E18:F18 E20:F20 E22:F22 E24:F24 E26:F26 E28:F28 E30:F30 E32:F32 E34:F34 E36:F36 E38:F38 E40:F40 E42:F42 E44:F44 E46:F46 E48:F48 E50:F50 E52:F1048576 E6:F10 E1:F3">
    <cfRule type="beginsWith" dxfId="12" priority="13" operator="beginsWith" text="DD/MM/YY">
      <formula>LEFT(E1,LEN("DD/MM/YY"))="DD/MM/YY"</formula>
    </cfRule>
  </conditionalFormatting>
  <conditionalFormatting sqref="P11 S11 V11 P13 P15 P17 P19 P21 P23 P25 P27 P29 P31 P33 P35 P37 P39 P41 P43 P45 P47 P49 P51 S13 S15 S17 S19 S21 S23 S25 S27 S29 S31 S33 S35 S37 S39 S41 S43 S45 S47 S49 S51 V13 V15 V17 V19 V21 V23 V25 V27 V29 V31 V33 V35 V37 V39 V41 V43 V45 V47 V49 V51 O10:O52 X51 X49 X47 X45 X43 X41 X39 X37 X35 X33 X31 X29 X27 X25 X23 X21 X19 X17 X15 X13 X11">
    <cfRule type="containsText" dxfId="11" priority="8" operator="containsText" text="Select">
      <formula>NOT(ISERROR(SEARCH("Select",O10)))</formula>
    </cfRule>
  </conditionalFormatting>
  <conditionalFormatting sqref="V11 V13 V15 V17 V19 V21 V23 V25 V27 V29 V31 V33 V35 V37 V39 V41 V43 V45 V47 V49 V51 X51 X49 X47 X45 X43 X41 X39 X37 X35 X33 X31 X29 X27 X25 X23 X21 X19 X17 X15 X13 X11">
    <cfRule type="containsText" dxfId="10" priority="9" operator="containsText" text="Extreme">
      <formula>NOT(ISERROR(SEARCH("Extreme",V11)))</formula>
    </cfRule>
  </conditionalFormatting>
  <conditionalFormatting sqref="X11 X13 X15 X17 X19 X21 X23 X25 X27 X29 X31 X33 X35 X37 X39 X41 X43 X45 X47 X49 X51">
    <cfRule type="containsText" dxfId="9" priority="10" operator="containsText" text="High">
      <formula>NOT(ISERROR(SEARCH("High",X11)))</formula>
    </cfRule>
    <cfRule type="containsText" dxfId="8" priority="11" operator="containsText" text="Medium">
      <formula>NOT(ISERROR(SEARCH("Medium",X11)))</formula>
    </cfRule>
    <cfRule type="containsText" dxfId="7" priority="12" operator="containsText" text="Low">
      <formula>NOT(ISERROR(SEARCH("Low",X11)))</formula>
    </cfRule>
  </conditionalFormatting>
  <conditionalFormatting sqref="Z11 U11 Z13 Z15 Z17 Z19 Z21 Z23 Z25 Z27 Z29 Z31 Z33 Z35 Z37 Z39 Z41 Z43 Z45 Z47 Z49 Z51 U13 U15 U17 U19 U21 U23 U25 U27 U29 U31 U33 U35 U37 U39 U41 U43 U45 U47 U49 U51">
    <cfRule type="beginsWith" dxfId="6" priority="7" operator="beginsWith" text="User input">
      <formula>LEFT(U11,LEN("User input"))="User input"</formula>
    </cfRule>
  </conditionalFormatting>
  <conditionalFormatting sqref="E11:F11 E13:F13 E15:F15 E17:F17 E19:F19 E21:F21 E23:F23 E25:F25 E27:F27 E29:F29 E31:F31 E33:F33 E35:F35 E37:F37 E39:F39 E41:F41 E43:F43 E45:F45 E47:F47 E49:F49 E51:F51">
    <cfRule type="beginsWith" dxfId="5" priority="6" operator="beginsWith" text="DD/MM/YY">
      <formula>LEFT(E11,LEN("DD/MM/YY"))="DD/MM/YY"</formula>
    </cfRule>
  </conditionalFormatting>
  <conditionalFormatting sqref="R10:R52">
    <cfRule type="containsText" dxfId="4" priority="5" operator="containsText" text="Select">
      <formula>NOT(ISERROR(SEARCH("Select",R10)))</formula>
    </cfRule>
  </conditionalFormatting>
  <conditionalFormatting sqref="Q10:Q52 T10:T52">
    <cfRule type="containsText" dxfId="3" priority="4" operator="containsText" text="N/A">
      <formula>NOT(ISERROR(SEARCH("N/A",Q10)))</formula>
    </cfRule>
  </conditionalFormatting>
  <conditionalFormatting sqref="Z10">
    <cfRule type="beginsWith" dxfId="2" priority="3" operator="beginsWith" text="User input">
      <formula>LEFT(Z10,LEN("User input"))="User input"</formula>
    </cfRule>
  </conditionalFormatting>
  <conditionalFormatting sqref="Y10 Y12:Y52">
    <cfRule type="beginsWith" dxfId="1" priority="2" operator="beginsWith" text="User input">
      <formula>LEFT(Y10,LEN("User input"))="User input"</formula>
    </cfRule>
  </conditionalFormatting>
  <conditionalFormatting sqref="Y11">
    <cfRule type="beginsWith" dxfId="0" priority="1" operator="beginsWith" text="User input">
      <formula>LEFT(Y11,LEN("User input"))="User input"</formula>
    </cfRule>
  </conditionalFormatting>
  <dataValidations count="1">
    <dataValidation type="date" allowBlank="1" showInputMessage="1" showErrorMessage="1" errorTitle="DD/MM/YY" error="This cell will only accept the input of a date (DD/MM/YY)." sqref="E10:F52" xr:uid="{7AE3A966-4FDF-491B-B143-0767EC2AF0FA}">
      <formula1>43466</formula1>
      <formula2>73051</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79CB859F-549C-4DAB-8435-DD66AAB52780}">
          <x14:formula1>
            <xm:f>'Risk Criteria'!$C$20:$H$20</xm:f>
          </x14:formula1>
          <xm:sqref>S10:S52 P11:P52</xm:sqref>
        </x14:dataValidation>
        <x14:dataValidation type="list" allowBlank="1" showInputMessage="1" showErrorMessage="1" xr:uid="{79F381A9-1ACA-4752-99A3-E7FB836999C3}">
          <x14:formula1>
            <xm:f>'Risk Criteria'!$C$105:$C$109</xm:f>
          </x14:formula1>
          <xm:sqref>X10:X52</xm:sqref>
        </x14:dataValidation>
        <x14:dataValidation type="list" allowBlank="1" showInputMessage="1" showErrorMessage="1" xr:uid="{5E005E24-3234-4B89-94F4-FB2613B04734}">
          <x14:formula1>
            <xm:f>'Risk Criteria'!$D$104:$D$107</xm:f>
          </x14:formula1>
          <xm:sqref>V10:V52</xm:sqref>
        </x14:dataValidation>
        <x14:dataValidation type="list" allowBlank="1" showInputMessage="1" showErrorMessage="1" xr:uid="{ED6328AA-0686-4A64-BF95-413120CFE6D7}">
          <x14:formula1>
            <xm:f>'Risk Criteria'!$E$104:$E$105</xm:f>
          </x14:formula1>
          <xm:sqref>G10:N52</xm:sqref>
        </x14:dataValidation>
        <x14:dataValidation type="list" allowBlank="1" showInputMessage="1" showErrorMessage="1" xr:uid="{31A937CA-E9A1-4440-8041-F6D78D3A53EB}">
          <x14:formula1>
            <xm:f>'Risk Criteria'!$G$103:$G$108</xm:f>
          </x14:formula1>
          <xm:sqref>O10:O52 R10:R52</xm:sqref>
        </x14:dataValidation>
        <x14:dataValidation type="list" allowBlank="1" showInputMessage="1" showErrorMessage="1" xr:uid="{A63117F4-912D-4C06-A908-F378343CA415}">
          <x14:formula1>
            <xm:f>'Risk Criteria'!$F$103:$F$108</xm:f>
          </x14:formula1>
          <xm:sqref>P10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BE51-381C-4D93-8FEF-FF4E1BC4C11B}">
  <dimension ref="A1:B105"/>
  <sheetViews>
    <sheetView showGridLines="0" showRowColHeaders="0" zoomScaleNormal="100" workbookViewId="0">
      <selection activeCell="B2" sqref="B2"/>
    </sheetView>
  </sheetViews>
  <sheetFormatPr defaultColWidth="0" defaultRowHeight="13.5" zeroHeight="1" x14ac:dyDescent="0.2"/>
  <cols>
    <col min="1" max="1" width="3.5" style="1" customWidth="1"/>
    <col min="2" max="2" width="190.125" style="1" customWidth="1"/>
    <col min="3" max="16384" width="9.125" style="1" hidden="1"/>
  </cols>
  <sheetData>
    <row r="1" spans="2:2" x14ac:dyDescent="0.2"/>
    <row r="2" spans="2:2" ht="35.1" customHeight="1" x14ac:dyDescent="0.2">
      <c r="B2" s="38" t="s">
        <v>113</v>
      </c>
    </row>
    <row r="3" spans="2:2" s="81" customFormat="1" ht="24.95" customHeight="1" x14ac:dyDescent="0.2">
      <c r="B3" s="80" t="s">
        <v>175</v>
      </c>
    </row>
    <row r="4" spans="2:2" ht="18" x14ac:dyDescent="0.25">
      <c r="B4" s="102" t="s">
        <v>86</v>
      </c>
    </row>
    <row r="5" spans="2:2" x14ac:dyDescent="0.2">
      <c r="B5" s="82" t="s">
        <v>184</v>
      </c>
    </row>
    <row r="6" spans="2:2" ht="27" x14ac:dyDescent="0.2">
      <c r="B6" s="83" t="s">
        <v>266</v>
      </c>
    </row>
    <row r="7" spans="2:2" x14ac:dyDescent="0.2">
      <c r="B7" s="82" t="s">
        <v>183</v>
      </c>
    </row>
    <row r="8" spans="2:2" x14ac:dyDescent="0.2">
      <c r="B8" s="82" t="s">
        <v>182</v>
      </c>
    </row>
    <row r="9" spans="2:2" x14ac:dyDescent="0.2">
      <c r="B9" s="82" t="s">
        <v>181</v>
      </c>
    </row>
    <row r="10" spans="2:2" x14ac:dyDescent="0.2">
      <c r="B10" s="82" t="s">
        <v>180</v>
      </c>
    </row>
    <row r="11" spans="2:2" x14ac:dyDescent="0.2">
      <c r="B11" s="82" t="s">
        <v>179</v>
      </c>
    </row>
    <row r="12" spans="2:2" x14ac:dyDescent="0.2">
      <c r="B12" s="82" t="s">
        <v>178</v>
      </c>
    </row>
    <row r="13" spans="2:2" x14ac:dyDescent="0.2">
      <c r="B13" s="82" t="s">
        <v>176</v>
      </c>
    </row>
    <row r="14" spans="2:2" x14ac:dyDescent="0.2">
      <c r="B14" s="82" t="s">
        <v>177</v>
      </c>
    </row>
    <row r="15" spans="2:2" x14ac:dyDescent="0.2">
      <c r="B15" s="84" t="s">
        <v>127</v>
      </c>
    </row>
    <row r="16" spans="2:2" x14ac:dyDescent="0.2">
      <c r="B16" s="84" t="s">
        <v>128</v>
      </c>
    </row>
    <row r="17" spans="2:2" x14ac:dyDescent="0.2">
      <c r="B17" s="84" t="s">
        <v>241</v>
      </c>
    </row>
    <row r="18" spans="2:2" x14ac:dyDescent="0.2">
      <c r="B18" s="84" t="s">
        <v>129</v>
      </c>
    </row>
    <row r="19" spans="2:2" x14ac:dyDescent="0.2">
      <c r="B19" s="79"/>
    </row>
    <row r="20" spans="2:2" ht="18" x14ac:dyDescent="0.25">
      <c r="B20" s="102" t="s">
        <v>109</v>
      </c>
    </row>
    <row r="21" spans="2:2" x14ac:dyDescent="0.2">
      <c r="B21" s="85" t="s">
        <v>185</v>
      </c>
    </row>
    <row r="22" spans="2:2" x14ac:dyDescent="0.2">
      <c r="B22" s="82" t="s">
        <v>87</v>
      </c>
    </row>
    <row r="23" spans="2:2" x14ac:dyDescent="0.2">
      <c r="B23" s="82" t="s">
        <v>186</v>
      </c>
    </row>
    <row r="24" spans="2:2" x14ac:dyDescent="0.2">
      <c r="B24" s="82" t="s">
        <v>187</v>
      </c>
    </row>
    <row r="25" spans="2:2" x14ac:dyDescent="0.2">
      <c r="B25" s="82" t="s">
        <v>240</v>
      </c>
    </row>
    <row r="26" spans="2:2" x14ac:dyDescent="0.2">
      <c r="B26" s="82" t="s">
        <v>188</v>
      </c>
    </row>
    <row r="27" spans="2:2" x14ac:dyDescent="0.2">
      <c r="B27" s="82" t="s">
        <v>184</v>
      </c>
    </row>
    <row r="28" spans="2:2" x14ac:dyDescent="0.2">
      <c r="B28" s="82" t="s">
        <v>189</v>
      </c>
    </row>
    <row r="29" spans="2:2" x14ac:dyDescent="0.2">
      <c r="B29" s="82" t="s">
        <v>190</v>
      </c>
    </row>
    <row r="30" spans="2:2" x14ac:dyDescent="0.2">
      <c r="B30" s="84" t="s">
        <v>191</v>
      </c>
    </row>
    <row r="31" spans="2:2" x14ac:dyDescent="0.2">
      <c r="B31" s="84" t="s">
        <v>192</v>
      </c>
    </row>
    <row r="32" spans="2:2" x14ac:dyDescent="0.2">
      <c r="B32" s="84" t="s">
        <v>242</v>
      </c>
    </row>
    <row r="33" spans="2:2" x14ac:dyDescent="0.2">
      <c r="B33" s="77"/>
    </row>
    <row r="34" spans="2:2" ht="18" x14ac:dyDescent="0.25">
      <c r="B34" s="102" t="s">
        <v>110</v>
      </c>
    </row>
    <row r="35" spans="2:2" x14ac:dyDescent="0.2">
      <c r="B35" s="84" t="s">
        <v>243</v>
      </c>
    </row>
    <row r="36" spans="2:2" x14ac:dyDescent="0.2">
      <c r="B36" s="82" t="s">
        <v>88</v>
      </c>
    </row>
    <row r="37" spans="2:2" x14ac:dyDescent="0.2">
      <c r="B37" s="82" t="s">
        <v>193</v>
      </c>
    </row>
    <row r="38" spans="2:2" x14ac:dyDescent="0.2">
      <c r="B38" s="82" t="s">
        <v>89</v>
      </c>
    </row>
    <row r="39" spans="2:2" x14ac:dyDescent="0.2">
      <c r="B39" s="82" t="s">
        <v>90</v>
      </c>
    </row>
    <row r="40" spans="2:2" x14ac:dyDescent="0.2">
      <c r="B40" s="82" t="s">
        <v>91</v>
      </c>
    </row>
    <row r="41" spans="2:2" x14ac:dyDescent="0.2">
      <c r="B41" s="82" t="s">
        <v>92</v>
      </c>
    </row>
    <row r="42" spans="2:2" x14ac:dyDescent="0.2">
      <c r="B42" s="82" t="s">
        <v>93</v>
      </c>
    </row>
    <row r="43" spans="2:2" x14ac:dyDescent="0.2">
      <c r="B43" s="82" t="s">
        <v>94</v>
      </c>
    </row>
    <row r="44" spans="2:2" x14ac:dyDescent="0.2">
      <c r="B44" s="84" t="s">
        <v>244</v>
      </c>
    </row>
    <row r="45" spans="2:2" x14ac:dyDescent="0.2">
      <c r="B45" s="84" t="s">
        <v>195</v>
      </c>
    </row>
    <row r="46" spans="2:2" x14ac:dyDescent="0.2">
      <c r="B46" s="84" t="s">
        <v>196</v>
      </c>
    </row>
    <row r="47" spans="2:2" x14ac:dyDescent="0.2">
      <c r="B47" s="84" t="s">
        <v>245</v>
      </c>
    </row>
    <row r="48" spans="2:2" x14ac:dyDescent="0.2">
      <c r="B48" s="84" t="s">
        <v>197</v>
      </c>
    </row>
    <row r="49" spans="2:2" x14ac:dyDescent="0.2">
      <c r="B49" s="84" t="s">
        <v>130</v>
      </c>
    </row>
    <row r="50" spans="2:2" x14ac:dyDescent="0.2">
      <c r="B50" s="79"/>
    </row>
    <row r="51" spans="2:2" ht="18" x14ac:dyDescent="0.25">
      <c r="B51" s="102" t="s">
        <v>111</v>
      </c>
    </row>
    <row r="52" spans="2:2" x14ac:dyDescent="0.2">
      <c r="B52" s="82" t="s">
        <v>198</v>
      </c>
    </row>
    <row r="53" spans="2:2" x14ac:dyDescent="0.2">
      <c r="B53" s="82" t="s">
        <v>199</v>
      </c>
    </row>
    <row r="54" spans="2:2" x14ac:dyDescent="0.2">
      <c r="B54" s="82" t="s">
        <v>200</v>
      </c>
    </row>
    <row r="55" spans="2:2" x14ac:dyDescent="0.2">
      <c r="B55" s="82" t="s">
        <v>201</v>
      </c>
    </row>
    <row r="56" spans="2:2" x14ac:dyDescent="0.2">
      <c r="B56" s="84" t="s">
        <v>202</v>
      </c>
    </row>
    <row r="57" spans="2:2" x14ac:dyDescent="0.2">
      <c r="B57" s="77"/>
    </row>
    <row r="58" spans="2:2" ht="18" x14ac:dyDescent="0.25">
      <c r="B58" s="102" t="s">
        <v>246</v>
      </c>
    </row>
    <row r="59" spans="2:2" x14ac:dyDescent="0.2">
      <c r="B59" s="12" t="s">
        <v>95</v>
      </c>
    </row>
    <row r="60" spans="2:2" x14ac:dyDescent="0.2">
      <c r="B60" s="77" t="s">
        <v>203</v>
      </c>
    </row>
    <row r="61" spans="2:2" x14ac:dyDescent="0.2">
      <c r="B61" s="77" t="s">
        <v>96</v>
      </c>
    </row>
    <row r="62" spans="2:2" x14ac:dyDescent="0.2">
      <c r="B62" s="77" t="s">
        <v>200</v>
      </c>
    </row>
    <row r="63" spans="2:2" x14ac:dyDescent="0.2">
      <c r="B63" s="78" t="s">
        <v>247</v>
      </c>
    </row>
    <row r="64" spans="2:2" x14ac:dyDescent="0.2">
      <c r="B64" s="78" t="s">
        <v>131</v>
      </c>
    </row>
    <row r="65" spans="2:2" x14ac:dyDescent="0.2">
      <c r="B65" s="78" t="s">
        <v>204</v>
      </c>
    </row>
    <row r="66" spans="2:2" x14ac:dyDescent="0.2">
      <c r="B66" s="78" t="s">
        <v>205</v>
      </c>
    </row>
    <row r="67" spans="2:2" x14ac:dyDescent="0.2">
      <c r="B67" s="78" t="s">
        <v>206</v>
      </c>
    </row>
    <row r="68" spans="2:2" x14ac:dyDescent="0.2">
      <c r="B68" s="78" t="s">
        <v>194</v>
      </c>
    </row>
    <row r="69" spans="2:2" x14ac:dyDescent="0.2">
      <c r="B69" s="78" t="s">
        <v>92</v>
      </c>
    </row>
    <row r="70" spans="2:2" x14ac:dyDescent="0.2">
      <c r="B70" s="79"/>
    </row>
    <row r="71" spans="2:2" ht="18" x14ac:dyDescent="0.25">
      <c r="B71" s="102" t="s">
        <v>249</v>
      </c>
    </row>
    <row r="72" spans="2:2" x14ac:dyDescent="0.2">
      <c r="B72" s="77" t="s">
        <v>97</v>
      </c>
    </row>
    <row r="73" spans="2:2" x14ac:dyDescent="0.2">
      <c r="B73" s="77" t="s">
        <v>207</v>
      </c>
    </row>
    <row r="74" spans="2:2" x14ac:dyDescent="0.2">
      <c r="B74" s="77" t="s">
        <v>248</v>
      </c>
    </row>
    <row r="75" spans="2:2" x14ac:dyDescent="0.2">
      <c r="B75" s="77" t="s">
        <v>98</v>
      </c>
    </row>
    <row r="76" spans="2:2" x14ac:dyDescent="0.2">
      <c r="B76" s="77" t="s">
        <v>267</v>
      </c>
    </row>
    <row r="77" spans="2:2" x14ac:dyDescent="0.2">
      <c r="B77" s="77" t="s">
        <v>99</v>
      </c>
    </row>
    <row r="78" spans="2:2" x14ac:dyDescent="0.2">
      <c r="B78" s="77" t="s">
        <v>100</v>
      </c>
    </row>
    <row r="79" spans="2:2" x14ac:dyDescent="0.2">
      <c r="B79" s="77" t="s">
        <v>208</v>
      </c>
    </row>
    <row r="80" spans="2:2" x14ac:dyDescent="0.2">
      <c r="B80" s="78" t="s">
        <v>194</v>
      </c>
    </row>
    <row r="81" spans="2:2" x14ac:dyDescent="0.2">
      <c r="B81" s="77"/>
    </row>
    <row r="82" spans="2:2" ht="18" x14ac:dyDescent="0.25">
      <c r="B82" s="102" t="s">
        <v>112</v>
      </c>
    </row>
    <row r="83" spans="2:2" x14ac:dyDescent="0.2">
      <c r="B83" s="77" t="s">
        <v>101</v>
      </c>
    </row>
    <row r="84" spans="2:2" x14ac:dyDescent="0.2">
      <c r="B84" s="77" t="s">
        <v>102</v>
      </c>
    </row>
    <row r="85" spans="2:2" x14ac:dyDescent="0.2">
      <c r="B85" s="77" t="s">
        <v>103</v>
      </c>
    </row>
    <row r="86" spans="2:2" x14ac:dyDescent="0.2">
      <c r="B86" s="77" t="s">
        <v>104</v>
      </c>
    </row>
    <row r="87" spans="2:2" x14ac:dyDescent="0.2">
      <c r="B87" s="77" t="s">
        <v>92</v>
      </c>
    </row>
    <row r="88" spans="2:2" x14ac:dyDescent="0.2">
      <c r="B88" s="77" t="s">
        <v>93</v>
      </c>
    </row>
    <row r="89" spans="2:2" x14ac:dyDescent="0.2">
      <c r="B89" s="77" t="s">
        <v>105</v>
      </c>
    </row>
    <row r="90" spans="2:2" x14ac:dyDescent="0.2">
      <c r="B90" s="77" t="s">
        <v>106</v>
      </c>
    </row>
    <row r="91" spans="2:2" x14ac:dyDescent="0.2">
      <c r="B91" s="77" t="s">
        <v>107</v>
      </c>
    </row>
    <row r="92" spans="2:2" x14ac:dyDescent="0.2">
      <c r="B92" s="77" t="s">
        <v>108</v>
      </c>
    </row>
    <row r="93" spans="2:2" x14ac:dyDescent="0.2">
      <c r="B93" s="77" t="s">
        <v>209</v>
      </c>
    </row>
    <row r="94" spans="2:2" x14ac:dyDescent="0.2">
      <c r="B94" s="77" t="s">
        <v>210</v>
      </c>
    </row>
    <row r="95" spans="2:2" x14ac:dyDescent="0.2">
      <c r="B95" s="77" t="s">
        <v>92</v>
      </c>
    </row>
    <row r="96" spans="2:2" x14ac:dyDescent="0.2">
      <c r="B96" s="77" t="s">
        <v>93</v>
      </c>
    </row>
    <row r="97" spans="2:2" x14ac:dyDescent="0.2">
      <c r="B97" s="77" t="s">
        <v>105</v>
      </c>
    </row>
    <row r="98" spans="2:2" x14ac:dyDescent="0.2"/>
    <row r="99" spans="2:2" x14ac:dyDescent="0.2"/>
    <row r="100" spans="2:2" x14ac:dyDescent="0.2"/>
    <row r="101" spans="2:2" x14ac:dyDescent="0.2"/>
    <row r="102" spans="2:2" x14ac:dyDescent="0.2"/>
    <row r="103" spans="2:2" x14ac:dyDescent="0.2"/>
    <row r="104" spans="2:2" x14ac:dyDescent="0.2"/>
    <row r="105" spans="2:2"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A34E-058B-4517-A8CE-95F176D90ECE}">
  <dimension ref="A1:I91"/>
  <sheetViews>
    <sheetView showGridLines="0" showRowColHeaders="0" workbookViewId="0">
      <selection activeCell="B2" sqref="B2"/>
    </sheetView>
  </sheetViews>
  <sheetFormatPr defaultColWidth="0" defaultRowHeight="13.5" zeroHeight="1" x14ac:dyDescent="0.2"/>
  <cols>
    <col min="1" max="1" width="3.5" style="1" customWidth="1"/>
    <col min="2" max="2" width="118.5" style="1" customWidth="1"/>
    <col min="3" max="3" width="75.875" style="1" customWidth="1"/>
    <col min="4" max="9" width="9.125" style="1" customWidth="1"/>
    <col min="10" max="16384" width="9.125" style="1" hidden="1"/>
  </cols>
  <sheetData>
    <row r="1" spans="2:2" x14ac:dyDescent="0.2"/>
    <row r="2" spans="2:2" ht="36" customHeight="1" x14ac:dyDescent="0.2">
      <c r="B2" s="38" t="s">
        <v>132</v>
      </c>
    </row>
    <row r="3" spans="2:2" ht="27" customHeight="1" x14ac:dyDescent="0.2">
      <c r="B3" s="80" t="s">
        <v>211</v>
      </c>
    </row>
    <row r="4" spans="2:2" ht="18" x14ac:dyDescent="0.25">
      <c r="B4" s="102" t="s">
        <v>258</v>
      </c>
    </row>
    <row r="5" spans="2:2" x14ac:dyDescent="0.2">
      <c r="B5" s="12" t="s">
        <v>212</v>
      </c>
    </row>
    <row r="6" spans="2:2" x14ac:dyDescent="0.2">
      <c r="B6" s="12" t="s">
        <v>250</v>
      </c>
    </row>
    <row r="7" spans="2:2" x14ac:dyDescent="0.2">
      <c r="B7" s="12" t="s">
        <v>251</v>
      </c>
    </row>
    <row r="8" spans="2:2" x14ac:dyDescent="0.2">
      <c r="B8" s="12" t="s">
        <v>252</v>
      </c>
    </row>
    <row r="9" spans="2:2" x14ac:dyDescent="0.2">
      <c r="B9" s="12" t="s">
        <v>213</v>
      </c>
    </row>
    <row r="10" spans="2:2" x14ac:dyDescent="0.2">
      <c r="B10" s="12" t="s">
        <v>115</v>
      </c>
    </row>
    <row r="11" spans="2:2" x14ac:dyDescent="0.2">
      <c r="B11" s="78" t="s">
        <v>116</v>
      </c>
    </row>
    <row r="12" spans="2:2" x14ac:dyDescent="0.2">
      <c r="B12" s="103" t="s">
        <v>214</v>
      </c>
    </row>
    <row r="13" spans="2:2" x14ac:dyDescent="0.2">
      <c r="B13" s="78" t="s">
        <v>217</v>
      </c>
    </row>
    <row r="14" spans="2:2" x14ac:dyDescent="0.2">
      <c r="B14" s="78" t="s">
        <v>218</v>
      </c>
    </row>
    <row r="15" spans="2:2" x14ac:dyDescent="0.2">
      <c r="B15" s="78" t="s">
        <v>219</v>
      </c>
    </row>
    <row r="16" spans="2:2" x14ac:dyDescent="0.2"/>
    <row r="17" spans="1:3" ht="18" x14ac:dyDescent="0.25">
      <c r="B17" s="102" t="s">
        <v>263</v>
      </c>
    </row>
    <row r="18" spans="1:3" x14ac:dyDescent="0.2">
      <c r="B18" s="12" t="s">
        <v>269</v>
      </c>
    </row>
    <row r="19" spans="1:3" x14ac:dyDescent="0.2">
      <c r="B19" s="12" t="s">
        <v>223</v>
      </c>
    </row>
    <row r="20" spans="1:3" x14ac:dyDescent="0.2">
      <c r="B20" s="12" t="s">
        <v>224</v>
      </c>
    </row>
    <row r="21" spans="1:3" x14ac:dyDescent="0.2">
      <c r="B21" s="12" t="s">
        <v>253</v>
      </c>
    </row>
    <row r="22" spans="1:3" x14ac:dyDescent="0.2">
      <c r="B22" s="12" t="s">
        <v>216</v>
      </c>
    </row>
    <row r="23" spans="1:3" x14ac:dyDescent="0.2">
      <c r="B23" s="12" t="s">
        <v>123</v>
      </c>
    </row>
    <row r="24" spans="1:3" x14ac:dyDescent="0.2">
      <c r="A24" s="36"/>
      <c r="B24" s="78" t="s">
        <v>229</v>
      </c>
      <c r="C24" s="36"/>
    </row>
    <row r="25" spans="1:3" x14ac:dyDescent="0.2">
      <c r="A25" s="36"/>
      <c r="B25" s="103" t="s">
        <v>259</v>
      </c>
      <c r="C25" s="36"/>
    </row>
    <row r="26" spans="1:3" x14ac:dyDescent="0.2">
      <c r="A26" s="36"/>
      <c r="B26" s="78" t="s">
        <v>230</v>
      </c>
      <c r="C26" s="36"/>
    </row>
    <row r="27" spans="1:3" x14ac:dyDescent="0.2">
      <c r="A27" s="36"/>
      <c r="B27" s="78" t="s">
        <v>254</v>
      </c>
      <c r="C27" s="36"/>
    </row>
    <row r="28" spans="1:3" x14ac:dyDescent="0.2">
      <c r="A28" s="36"/>
      <c r="B28" s="78" t="s">
        <v>256</v>
      </c>
      <c r="C28" s="36"/>
    </row>
    <row r="29" spans="1:3" x14ac:dyDescent="0.2"/>
    <row r="30" spans="1:3" ht="18" x14ac:dyDescent="0.25">
      <c r="B30" s="102" t="s">
        <v>261</v>
      </c>
    </row>
    <row r="31" spans="1:3" x14ac:dyDescent="0.2">
      <c r="B31" s="12" t="s">
        <v>220</v>
      </c>
    </row>
    <row r="32" spans="1:3" x14ac:dyDescent="0.2">
      <c r="B32" s="12" t="s">
        <v>221</v>
      </c>
    </row>
    <row r="33" spans="1:3" x14ac:dyDescent="0.2">
      <c r="B33" s="12" t="s">
        <v>222</v>
      </c>
    </row>
    <row r="34" spans="1:3" x14ac:dyDescent="0.2">
      <c r="B34" s="12" t="s">
        <v>114</v>
      </c>
    </row>
    <row r="35" spans="1:3" x14ac:dyDescent="0.2">
      <c r="A35" s="36"/>
      <c r="B35" s="12" t="s">
        <v>231</v>
      </c>
      <c r="C35" s="36"/>
    </row>
    <row r="36" spans="1:3" x14ac:dyDescent="0.2">
      <c r="A36" s="36"/>
      <c r="B36" s="12" t="s">
        <v>133</v>
      </c>
      <c r="C36" s="36"/>
    </row>
    <row r="37" spans="1:3" x14ac:dyDescent="0.2">
      <c r="A37" s="36"/>
      <c r="B37" s="78" t="s">
        <v>232</v>
      </c>
      <c r="C37" s="36"/>
    </row>
    <row r="38" spans="1:3" x14ac:dyDescent="0.2">
      <c r="A38" s="36"/>
      <c r="B38" s="103" t="s">
        <v>236</v>
      </c>
      <c r="C38" s="36"/>
    </row>
    <row r="39" spans="1:3" x14ac:dyDescent="0.2">
      <c r="A39" s="36"/>
      <c r="B39" s="78" t="s">
        <v>237</v>
      </c>
      <c r="C39" s="36"/>
    </row>
    <row r="40" spans="1:3" x14ac:dyDescent="0.2"/>
    <row r="41" spans="1:3" ht="18" x14ac:dyDescent="0.25">
      <c r="B41" s="102" t="s">
        <v>262</v>
      </c>
    </row>
    <row r="42" spans="1:3" x14ac:dyDescent="0.2">
      <c r="B42" s="1" t="s">
        <v>225</v>
      </c>
    </row>
    <row r="43" spans="1:3" x14ac:dyDescent="0.2">
      <c r="B43" s="1" t="s">
        <v>226</v>
      </c>
    </row>
    <row r="44" spans="1:3" x14ac:dyDescent="0.2">
      <c r="A44" s="36"/>
      <c r="B44" s="36" t="s">
        <v>228</v>
      </c>
      <c r="C44" s="36"/>
    </row>
    <row r="45" spans="1:3" x14ac:dyDescent="0.2">
      <c r="A45" s="36"/>
      <c r="B45" s="37" t="s">
        <v>255</v>
      </c>
      <c r="C45" s="36"/>
    </row>
    <row r="46" spans="1:3" x14ac:dyDescent="0.2">
      <c r="A46" s="36"/>
      <c r="B46" s="36" t="s">
        <v>239</v>
      </c>
      <c r="C46" s="36"/>
    </row>
    <row r="47" spans="1:3" x14ac:dyDescent="0.2"/>
    <row r="48" spans="1:3" ht="18" x14ac:dyDescent="0.25">
      <c r="B48" s="102" t="s">
        <v>260</v>
      </c>
    </row>
    <row r="49" spans="1:3" x14ac:dyDescent="0.2">
      <c r="B49" s="1" t="s">
        <v>215</v>
      </c>
    </row>
    <row r="50" spans="1:3" x14ac:dyDescent="0.2">
      <c r="A50" s="36"/>
      <c r="B50" s="36" t="s">
        <v>227</v>
      </c>
      <c r="C50" s="36"/>
    </row>
    <row r="51" spans="1:3" x14ac:dyDescent="0.2">
      <c r="A51" s="36"/>
      <c r="B51" s="36" t="s">
        <v>257</v>
      </c>
      <c r="C51" s="36"/>
    </row>
    <row r="52" spans="1:3" x14ac:dyDescent="0.2">
      <c r="A52" s="36"/>
      <c r="B52" s="36"/>
      <c r="C52" s="36"/>
    </row>
    <row r="53" spans="1:3" ht="18" x14ac:dyDescent="0.25">
      <c r="A53" s="36"/>
      <c r="B53" s="102" t="s">
        <v>264</v>
      </c>
      <c r="C53" s="36"/>
    </row>
    <row r="54" spans="1:3" x14ac:dyDescent="0.2">
      <c r="A54" s="36"/>
      <c r="B54" s="36" t="s">
        <v>233</v>
      </c>
      <c r="C54" s="36"/>
    </row>
    <row r="55" spans="1:3" x14ac:dyDescent="0.2">
      <c r="A55" s="36"/>
      <c r="B55" s="36" t="s">
        <v>234</v>
      </c>
      <c r="C55" s="36"/>
    </row>
    <row r="56" spans="1:3" x14ac:dyDescent="0.2">
      <c r="A56" s="36"/>
      <c r="B56" s="36" t="s">
        <v>134</v>
      </c>
      <c r="C56" s="36"/>
    </row>
    <row r="57" spans="1:3" x14ac:dyDescent="0.2">
      <c r="A57" s="36"/>
      <c r="B57" s="37" t="s">
        <v>235</v>
      </c>
      <c r="C57" s="36"/>
    </row>
    <row r="58" spans="1:3" x14ac:dyDescent="0.2">
      <c r="A58" s="36"/>
      <c r="B58" s="36" t="s">
        <v>238</v>
      </c>
      <c r="C58" s="36"/>
    </row>
    <row r="59" spans="1:3" x14ac:dyDescent="0.2"/>
    <row r="60" spans="1:3" x14ac:dyDescent="0.2"/>
    <row r="61" spans="1:3" x14ac:dyDescent="0.2"/>
    <row r="62" spans="1:3" x14ac:dyDescent="0.2"/>
    <row r="63" spans="1:3" x14ac:dyDescent="0.2"/>
    <row r="64" spans="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ec2d015-5203-4ed3-8619-73ea5236ca8e">
      <UserInfo>
        <DisplayName>Davis, Adam</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65078774BDF0469FA68603B2012118" ma:contentTypeVersion="10" ma:contentTypeDescription="Create a new document." ma:contentTypeScope="" ma:versionID="1b155cfa07531690f352a2f19b2fd027">
  <xsd:schema xmlns:xsd="http://www.w3.org/2001/XMLSchema" xmlns:xs="http://www.w3.org/2001/XMLSchema" xmlns:p="http://schemas.microsoft.com/office/2006/metadata/properties" xmlns:ns2="ea2ac7a2-ab25-4811-8cae-4cce8ea23933" xmlns:ns3="dec2d015-5203-4ed3-8619-73ea5236ca8e" targetNamespace="http://schemas.microsoft.com/office/2006/metadata/properties" ma:root="true" ma:fieldsID="3b279d55e9a58cee4437a48744940b8c" ns2:_="" ns3:_="">
    <xsd:import namespace="ea2ac7a2-ab25-4811-8cae-4cce8ea23933"/>
    <xsd:import namespace="dec2d015-5203-4ed3-8619-73ea5236ca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2ac7a2-ab25-4811-8cae-4cce8ea23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c2d015-5203-4ed3-8619-73ea5236ca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10BCE4-13E5-4B13-8A2B-D6C59E5A457C}">
  <ds:schemaRefs>
    <ds:schemaRef ds:uri="http://schemas.microsoft.com/office/infopath/2007/PartnerControls"/>
    <ds:schemaRef ds:uri="http://purl.org/dc/elements/1.1/"/>
    <ds:schemaRef ds:uri="http://schemas.microsoft.com/office/2006/metadata/properties"/>
    <ds:schemaRef ds:uri="dec2d015-5203-4ed3-8619-73ea5236ca8e"/>
    <ds:schemaRef ds:uri="http://purl.org/dc/terms/"/>
    <ds:schemaRef ds:uri="http://schemas.openxmlformats.org/package/2006/metadata/core-properties"/>
    <ds:schemaRef ds:uri="http://schemas.microsoft.com/office/2006/documentManagement/types"/>
    <ds:schemaRef ds:uri="ea2ac7a2-ab25-4811-8cae-4cce8ea23933"/>
    <ds:schemaRef ds:uri="http://www.w3.org/XML/1998/namespace"/>
    <ds:schemaRef ds:uri="http://purl.org/dc/dcmitype/"/>
  </ds:schemaRefs>
</ds:datastoreItem>
</file>

<file path=customXml/itemProps2.xml><?xml version="1.0" encoding="utf-8"?>
<ds:datastoreItem xmlns:ds="http://schemas.openxmlformats.org/officeDocument/2006/customXml" ds:itemID="{0B921FB8-283E-4EB4-B817-B38742BAC691}">
  <ds:schemaRefs>
    <ds:schemaRef ds:uri="http://schemas.microsoft.com/sharepoint/v3/contenttype/forms"/>
  </ds:schemaRefs>
</ds:datastoreItem>
</file>

<file path=customXml/itemProps3.xml><?xml version="1.0" encoding="utf-8"?>
<ds:datastoreItem xmlns:ds="http://schemas.openxmlformats.org/officeDocument/2006/customXml" ds:itemID="{852535DA-D1AA-4D04-89FA-AECC218963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2ac7a2-ab25-4811-8cae-4cce8ea23933"/>
    <ds:schemaRef ds:uri="dec2d015-5203-4ed3-8619-73ea5236ca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Risk Criteria</vt:lpstr>
      <vt:lpstr>Risk Register</vt:lpstr>
      <vt:lpstr>Example risks</vt:lpstr>
      <vt:lpstr>Example adaptation actions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Harley Lewington</dc:creator>
  <cp:lastModifiedBy>Stephen Alessi</cp:lastModifiedBy>
  <dcterms:created xsi:type="dcterms:W3CDTF">2019-09-23T07:27:38Z</dcterms:created>
  <dcterms:modified xsi:type="dcterms:W3CDTF">2021-11-22T03:27:46Z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0x0101008465078774BDF0469FA68603B2012118</vt:lpwstr>
  </property>
</Properties>
</file>